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 WORK\Buget\2025\Proiectul Legii BS pentru anul 2026\Guvern\Pentru Guvern\Nota de fundamentare cu tabele\"/>
    </mc:Choice>
  </mc:AlternateContent>
  <bookViews>
    <workbookView xWindow="0" yWindow="0" windowWidth="12735" windowHeight="9810"/>
  </bookViews>
  <sheets>
    <sheet name="Tabelul 19" sheetId="1" r:id="rId1"/>
  </sheets>
  <definedNames>
    <definedName name="_xlnm._FilterDatabase" localSheetId="0" hidden="1">'Tabelul 19'!$A$1:$K$203</definedName>
    <definedName name="_xlnm.Print_Titles" localSheetId="0">'Tabelul 19'!$6:$9</definedName>
    <definedName name="_xlnm.Print_Area" localSheetId="0">'Tabelul 19'!$A$1:$K$203</definedName>
  </definedNames>
  <calcPr calcId="162913"/>
</workbook>
</file>

<file path=xl/calcChain.xml><?xml version="1.0" encoding="utf-8"?>
<calcChain xmlns="http://schemas.openxmlformats.org/spreadsheetml/2006/main">
  <c r="G112" i="1" l="1"/>
  <c r="G62" i="1"/>
</calcChain>
</file>

<file path=xl/sharedStrings.xml><?xml version="1.0" encoding="utf-8"?>
<sst xmlns="http://schemas.openxmlformats.org/spreadsheetml/2006/main" count="968" uniqueCount="720">
  <si>
    <t>Nr de ordine</t>
  </si>
  <si>
    <t>Proiect 
2026</t>
  </si>
  <si>
    <t>Estimat 
2027</t>
  </si>
  <si>
    <t>Estimat 
2028</t>
  </si>
  <si>
    <t>mii lei</t>
  </si>
  <si>
    <t>la Nota de fundamentare</t>
  </si>
  <si>
    <t xml:space="preserve">Cheltuieli pentru măsurile aferente 
Planului de creștere economică al Republicii Moldova
</t>
  </si>
  <si>
    <t xml:space="preserve">Denumirea/Măsurile/acțiunile </t>
  </si>
  <si>
    <t>Cod</t>
  </si>
  <si>
    <t>Org1</t>
  </si>
  <si>
    <t>P1P2</t>
  </si>
  <si>
    <t>P3</t>
  </si>
  <si>
    <t>1.</t>
  </si>
  <si>
    <t>1.1.</t>
  </si>
  <si>
    <t>1.1.1.</t>
  </si>
  <si>
    <t>1.1.2.</t>
  </si>
  <si>
    <t>Investiții capitale aferente NIP</t>
  </si>
  <si>
    <t>Cancelaria de Stat, TOTAL</t>
  </si>
  <si>
    <t xml:space="preserve">Alte proiecte ce contribuie la dezvoltarea economică </t>
  </si>
  <si>
    <t>0201</t>
  </si>
  <si>
    <t>Pilonul, reforma, măsura conform  HG nr.260/2025/sau nr. de ordine din Lista de investiții</t>
  </si>
  <si>
    <t>0301</t>
  </si>
  <si>
    <t>Pilonul 3.        Reforma 10                             Măsura nr. 28</t>
  </si>
  <si>
    <t>53102</t>
  </si>
  <si>
    <t>53103</t>
  </si>
  <si>
    <r>
      <t xml:space="preserve">Pilonul 3.        Reforma 10                             </t>
    </r>
    <r>
      <rPr>
        <b/>
        <u val="singleAccounting"/>
        <sz val="11"/>
        <color theme="1"/>
        <rFont val="Times New Roman"/>
        <family val="1"/>
      </rPr>
      <t>Măsura nr. 27</t>
    </r>
  </si>
  <si>
    <t xml:space="preserve">Pilonul 3                  Reforma 6  
Măsura nr. 15  </t>
  </si>
  <si>
    <t>0104</t>
  </si>
  <si>
    <t>0510</t>
  </si>
  <si>
    <t>53062</t>
  </si>
  <si>
    <t xml:space="preserve">Pilonul 3 
Reforma 6
Măsura nr.17 </t>
  </si>
  <si>
    <t>Un sistem de achiziții publice transparent și eficient asigură un raport calitate-preț pentru cetățeni și creează condiții de concurență echitabile pentru întreprinderi</t>
  </si>
  <si>
    <t xml:space="preserve">Pilonul 3  
   Reforma 4 
Măsura 9 </t>
  </si>
  <si>
    <t>0203</t>
  </si>
  <si>
    <t>0501</t>
  </si>
  <si>
    <t>53042</t>
  </si>
  <si>
    <t>53064</t>
  </si>
  <si>
    <t xml:space="preserve">Pilonul 3   
Reforma 5
 Măsura 13 </t>
  </si>
  <si>
    <t>0502</t>
  </si>
  <si>
    <t>Măsuri antifraudă și protecția intereselor financiare ale UE</t>
  </si>
  <si>
    <t>Consolidarea conectivității prin telecomunicații și infrastructură digitală</t>
  </si>
  <si>
    <t>Pilonul 1 
Reforma nr.6   Măsura 19</t>
  </si>
  <si>
    <t>Pilon 2              Reforma 3        Măsura 11</t>
  </si>
  <si>
    <t>0222</t>
  </si>
  <si>
    <t>1504</t>
  </si>
  <si>
    <t>0504</t>
  </si>
  <si>
    <t>0241</t>
  </si>
  <si>
    <t>1202</t>
  </si>
  <si>
    <t>1204</t>
  </si>
  <si>
    <t>1201</t>
  </si>
  <si>
    <t>Curtea de Conturi, TOTAL</t>
  </si>
  <si>
    <t>2.</t>
  </si>
  <si>
    <t>3.</t>
  </si>
  <si>
    <t>Ministerul Finanțelor, TOTAL</t>
  </si>
  <si>
    <t>Consolidarea auditului extern și a controlului financiar public intern.</t>
  </si>
  <si>
    <t xml:space="preserve">Ministerul Dezvoltării Economice și Digitalizării, TOTAL </t>
  </si>
  <si>
    <t>Biroul Național de Statistică, TOTAL</t>
  </si>
  <si>
    <t>52034</t>
  </si>
  <si>
    <t>57101</t>
  </si>
  <si>
    <t>53053</t>
  </si>
  <si>
    <t>1.1.3</t>
  </si>
  <si>
    <t>Pilonul 2.        Reforma 3                             Măsura nr. 10</t>
  </si>
  <si>
    <t>0303</t>
  </si>
  <si>
    <t>52033</t>
  </si>
  <si>
    <t>Ministerul Sănătății</t>
  </si>
  <si>
    <t xml:space="preserve">Pilonul 4
 reforma 6
 măsura 17 
</t>
  </si>
  <si>
    <t>0229</t>
  </si>
  <si>
    <t>8019</t>
  </si>
  <si>
    <t>54061</t>
  </si>
  <si>
    <t>Stabilirea unui cadru eficient de dezvoltare a carierei și a unui sistem de remunerare mai transparent, pentru a face serviciul public mai atractiv și mai performant (instituirea unui sistem informatic de gestionare a resurselor 
umane (HRMIS))</t>
  </si>
  <si>
    <t>Stabilirea unui cadru eficient de dezvoltare a carierei și a unui sistem de remunerare mai transparent, pentru a face serviciul public mai atractiv și mai performant (pilotarea sistemului centralizat de recrutare, implementarea uniformă a promovării și evaluării performanțelor și adoptarea unui nou 
cadru de competențe)</t>
  </si>
  <si>
    <t>Consolidarea gestionării resurselor umane în cadrul instituțiilor</t>
  </si>
  <si>
    <t>Consolodarea proceselor de recrutare a personalului în cadrul autorităților publice centrale</t>
  </si>
  <si>
    <t>Consolidarea sistemului de audit extern și a controlului financiar și intern public (consolidarea capacităților Curții de Conturi)</t>
  </si>
  <si>
    <t>Consolidarea sistemului de audit extern și a controlului financiar și intern public (Consolidarea organismelor de coordonare a reformei Control Financiar Public Intern)</t>
  </si>
  <si>
    <t>Consolidarea organismelor de coordonare a reformei Controlului financiar public intern</t>
  </si>
  <si>
    <t>51062</t>
  </si>
  <si>
    <t>Consolidarea sistemului de achiziții publice</t>
  </si>
  <si>
    <t xml:space="preserve">Consolidarea sistemului fiscal </t>
  </si>
  <si>
    <t>Consolidarea sistemului fiscal contribuie la sustenabilitatea fiscală, asigură condiții de concurență echitabile și oferă servicii mai bune pentru cetățeni și întreprinderi (implementarea unui sistem automatizat de gestionare a cazurilor și crearea unui depozit de date)</t>
  </si>
  <si>
    <t>Creșterea competitivității la export de bunuri și servicii (Punerea în aplicare integrală a Sistemului de decizii vamale)</t>
  </si>
  <si>
    <t xml:space="preserve">Implementarea Sistemului de decizii vamale </t>
  </si>
  <si>
    <t>Măsuri antifraudă și protecția intereselor financiare ale UE (este necesar de divizat sumele pe măsuri)</t>
  </si>
  <si>
    <t xml:space="preserve">Pilonul 4
reforma 6
 măsura 18 
</t>
  </si>
  <si>
    <t>8018</t>
  </si>
  <si>
    <t>54062</t>
  </si>
  <si>
    <t>54071</t>
  </si>
  <si>
    <t xml:space="preserve"> Pilonul 4
reforma 7
 măsura 20 
</t>
  </si>
  <si>
    <t>8016</t>
  </si>
  <si>
    <t>54072</t>
  </si>
  <si>
    <t xml:space="preserve">Pilonul  4
reforma 8
 măsura 21 
</t>
  </si>
  <si>
    <t>8020</t>
  </si>
  <si>
    <t>54081</t>
  </si>
  <si>
    <t xml:space="preserve"> Proiectul „Construcția Spitalului Regional Bălți” </t>
  </si>
  <si>
    <t>Construcția Spitalului regional Bălți</t>
  </si>
  <si>
    <t xml:space="preserve">
Îmbunătățirea calității furnizării serviciilor medicale la nivel național (Reformele sistemice a sistemului spitalicesc care vizează descentralizarea asistenței medicale specializate, integrarea spitalelor regionale specializate existente și viitoare în rețeaua de spitale este avansată prin dezvoltarea unei rețele regionale integrate de trimitere)</t>
  </si>
  <si>
    <t xml:space="preserve">Reforma sistemului spitalicesc prin dezvoltarea unei rețele regionale integrate
</t>
  </si>
  <si>
    <t>Implementarea dosarelor electronice de sănătate (DES)</t>
  </si>
  <si>
    <t>Implementarea sistemului de monitorizare și localizare a medicamentelor</t>
  </si>
  <si>
    <t>Implementarea sistemului de licențiere  a profesioniștilor din domeniul sănătății</t>
  </si>
  <si>
    <t>Îmbunătățirea calității furnizării serviciilor medicale la nivel național (Sistemul național de licențiere pentru profesioniștii din domeniul sănătății, calificarea lucrătorilor  din domeniul sănătăți)</t>
  </si>
  <si>
    <t xml:space="preserve">Digitalizarea sectorului sănătății este consolidată prin implementarea dosarelor electronice de sănătate (DES) </t>
  </si>
  <si>
    <t xml:space="preserve">Pilonul 4
reforma 7
 măsura 19
</t>
  </si>
  <si>
    <t>Implementarea unui sistem digitalizat integrat de monitorizare și localizare a medicamentelor</t>
  </si>
  <si>
    <t xml:space="preserve">Acces sporit la tratamente noi pentru pacienți cu povară ridicată a bolii   </t>
  </si>
  <si>
    <t>Sporirea accesului la medicamente inovatoare</t>
  </si>
  <si>
    <t>Ministerul Justiției</t>
  </si>
  <si>
    <t>0204</t>
  </si>
  <si>
    <t>Dezvoltarea și mentenanța Sistemului Informațional Judiciar (componenta E-Dosar și PIGD)</t>
  </si>
  <si>
    <t>4020</t>
  </si>
  <si>
    <t>57031</t>
  </si>
  <si>
    <t xml:space="preserve">Dezvoltarea și mentenanța Sistemului Informațional Judiciar </t>
  </si>
  <si>
    <t xml:space="preserve">Asigurarea activității comisiilor de evaluarea a judecătorilor </t>
  </si>
  <si>
    <t>4001</t>
  </si>
  <si>
    <t>57021</t>
  </si>
  <si>
    <t>Consiliul Superior al Magistraturii</t>
  </si>
  <si>
    <t>4018</t>
  </si>
  <si>
    <t>Centrul Național Anticorupție</t>
  </si>
  <si>
    <t xml:space="preserve"> 0412</t>
  </si>
  <si>
    <t>0412</t>
  </si>
  <si>
    <t>4802</t>
  </si>
  <si>
    <t>57014</t>
  </si>
  <si>
    <t>57081</t>
  </si>
  <si>
    <t>57082</t>
  </si>
  <si>
    <t>57083</t>
  </si>
  <si>
    <t xml:space="preserve">Operaționalizarea Registrului Bunurilor Infracționale Indisponibilizate </t>
  </si>
  <si>
    <t>Serviciul Prevenirea și Combaterea Spălării Banilor</t>
  </si>
  <si>
    <t>0411</t>
  </si>
  <si>
    <t>Pilonul 7.        Reforma 4                         Măsura nr.13</t>
  </si>
  <si>
    <t>411</t>
  </si>
  <si>
    <t>4803</t>
  </si>
  <si>
    <t>57042</t>
  </si>
  <si>
    <t>Pilonul 7       
Reforma 1                       Măsura 5</t>
  </si>
  <si>
    <t>Consolidarea cadrului juridic și a infrastructurii de adjudecare anticorupție</t>
  </si>
  <si>
    <t>Pilonul 7 
Reforma 1
Măsura 4</t>
  </si>
  <si>
    <t>Pilonul 7
Reforma 8 
Măsura 18</t>
  </si>
  <si>
    <t>Pilonul 7
Reforma 8
Măsura 19</t>
  </si>
  <si>
    <t>Pilonul 7
Reforma 8 
Măsura 20</t>
  </si>
  <si>
    <t>Evaluarea implementării recomandărilor prinvind integritatea instituțională</t>
  </si>
  <si>
    <t xml:space="preserve">Îmbunătățirea eficacității prevenirii și combaterii corupției, inclusiv prin îmbunătățirea cadrului instituțional și legislativ (evaluarea aplicării recomandărilor CNA privind integritatea instituțională) </t>
  </si>
  <si>
    <t>Consolidarea mecanismelor de utilizare a bunurilor confiscate</t>
  </si>
  <si>
    <t>Recuperarea și gestionarea activelor (introducerea unui mecanism de utilizare a bunurilor confiscate în scopuri sociale sau în interes public și a unui mecanism de confiscare civilă)</t>
  </si>
  <si>
    <t>Recuperarea și gestionarea activelor (Creșterea valorii totale a sechestrelor aplicate asupra bunurilor infracționale și confiscarea în comparație cu media ultimilor 3 ani. Crește ratei investigațiilor financiare paralele în cauze penale privind generarea de bunuri infracționale.)</t>
  </si>
  <si>
    <t>Sporirea capacităților de investigări financiare</t>
  </si>
  <si>
    <t>Recuperarea și gestionarea activelor (Operaționalizarea Registrului Bunurilor Infracționale Indisponibilizate )</t>
  </si>
  <si>
    <t xml:space="preserve">Crearea unor condiții de concurență echitabile pentru întreprinderi prin combaterea criminalității economice și a spălării banilor (Instituirea și operaționalizarea sistemului național de certificare în domeniul combaterii spălării banilor) </t>
  </si>
  <si>
    <t xml:space="preserve">                                                                 Sistemul național de certificare în domeniul combaterii spălării banilor
</t>
  </si>
  <si>
    <t>1</t>
  </si>
  <si>
    <t>Ministerul Culturii, TOTAL</t>
  </si>
  <si>
    <t>0227</t>
  </si>
  <si>
    <t>8502</t>
  </si>
  <si>
    <t>50045</t>
  </si>
  <si>
    <t>Ministerul Infrastructurii și Dezvoltării Regionale</t>
  </si>
  <si>
    <t>0223</t>
  </si>
  <si>
    <t>8802</t>
  </si>
  <si>
    <t>54025</t>
  </si>
  <si>
    <t>Servicii de creșă în sectorul public și privat</t>
  </si>
  <si>
    <t>Îmbunătățire a calității, relevanței și incluziunii educației prin îmbunătățire a accesului la învățământul preșcolar, primar și secundar (Consolidarea serviciilor de îngrijire a copiilor în sectorul public și privat prin extinderea numărului de numărului de locuri de îngrijire a copiilor)</t>
  </si>
  <si>
    <t>Ministerul Educației și Cercetării, TOTAL</t>
  </si>
  <si>
    <t>0226</t>
  </si>
  <si>
    <t>8809</t>
  </si>
  <si>
    <t>54011</t>
  </si>
  <si>
    <t>54012</t>
  </si>
  <si>
    <t>54013</t>
  </si>
  <si>
    <t>8810</t>
  </si>
  <si>
    <t>8815</t>
  </si>
  <si>
    <t>Evaluarea progresului școlar bazat pe teste și dovezi</t>
  </si>
  <si>
    <t>Elaborarea proiectelor didactice conform noii curricule</t>
  </si>
  <si>
    <t>Evaluarea și acreditarea internațională a programelor naționale de doctorat.</t>
  </si>
  <si>
    <t>Reducerea decalajului dintre competențe și cererea de pe piața muncii prin consolidarea învățământului profesional tehnic (Consolidarea Cadrului Național al Calificărilor în învățământul profesional tehnic prin extinderea programelor de studii, aliniate la curriculum bazat pe calificări, inclusiv programe dezvoltate în colaborare cu sectorul privat  pentru calificări în domeniul tranziției verzi)</t>
  </si>
  <si>
    <t xml:space="preserve"> Pilonul 4, 
reforma 1, 
măsura 1</t>
  </si>
  <si>
    <t xml:space="preserve"> Pilonul 4, 
reforma 1, 
măsura 2</t>
  </si>
  <si>
    <t>Reducerea decalajului dintre competențe și cererea de pe piața muncii prin consolidarea învățământului profesional tehnic (Cel puțin 50% din programele ÎPT sunt predate de profesorii care au fost instruiți în cadrul cursurilor de formare continuă și utilizează metode de predare sensibile la gen și CES și materiale didactice aprobate prin ordin al MEC</t>
  </si>
  <si>
    <t>Consolidarea Cadrului Național în învățământul profesional tehnic în domeniul tranziției verzi</t>
  </si>
  <si>
    <t>Formarea profesională a cadrelor didactice din învățământul profesional tehnic</t>
  </si>
  <si>
    <t>Reducerea decalajului dintre competențe și cererea de pe piața muncii prin consolidarea învățământului profesional tehnic (Îmbunătăâirea competențelor digitale ale profesorilor din  învățământul general și învățământul profesional tehnic)</t>
  </si>
  <si>
    <t xml:space="preserve"> Pilonul 4, 
reforma 1, 
măsura 3</t>
  </si>
  <si>
    <t>Îmbunătățirea competențelor digitale ale cadrelor didactice din învățământul general și Învățământul profesional tehnic</t>
  </si>
  <si>
    <t xml:space="preserve"> Pilonul 4, 
reforma 2, 
măsura 6</t>
  </si>
  <si>
    <t>54022</t>
  </si>
  <si>
    <t xml:space="preserve"> Pilonul 4, 
reforma 2, 
măsura 7</t>
  </si>
  <si>
    <t>54023</t>
  </si>
  <si>
    <t>Îmbunătățire a calității, relevanței și incluziunii educației prin îmbunătățire a accesului la învățământul preșcolar, primar și secundar (Avansarea reformei curriculare, cu operaționalizarea  unui sistem de monitorizare și evaluare a performanțelor elevilor, bazat pe dovezi, inclusiv prin evaluări standardizate eșantionate )</t>
  </si>
  <si>
    <t>Îmbunătățire a calității, relevanței și incluziunii educației prin îmbunătățire a accesului la învățământul preșcolar, primar și secundar (Revizuirea și aprobarea curricuelor pentru disciplinele obligatorii din învățământul primar și secundar)</t>
  </si>
  <si>
    <t xml:space="preserve"> Pilonul 4, 
reforma 3, 
măsura 8</t>
  </si>
  <si>
    <t xml:space="preserve"> Pilonul 4, 
reforma 3, 
măsura 9</t>
  </si>
  <si>
    <t>54031</t>
  </si>
  <si>
    <t>54032</t>
  </si>
  <si>
    <t>Consolidarea rezultatelor educaționale, a calității și integrității învățământului universitar (promovarea evaluării și acreditării programelor naționale de doctorat de către agențiile internaționale de asigurare a calității  (înregistrate EQAR))</t>
  </si>
  <si>
    <t>Consolidarea rezultatelor educaționale, a calității și integrității învățământul ui universitar (Implementarea în universitățile din RM a măsurilor eficiente anticorupție și antifraudă)</t>
  </si>
  <si>
    <t>Dezvoltarea sistemului de detectare a plagiatului în învățământul superior</t>
  </si>
  <si>
    <t>Ministerul Muncii și Protecției Sociale, TOTAL</t>
  </si>
  <si>
    <t>0228</t>
  </si>
  <si>
    <t>Pilonul 4, reforma 4, măsura 12</t>
  </si>
  <si>
    <t>9001</t>
  </si>
  <si>
    <t>54043</t>
  </si>
  <si>
    <t>Recrutarea specialiștilor în protecția copilului</t>
  </si>
  <si>
    <t>Pilonul 4, reforma 5, măsura 15</t>
  </si>
  <si>
    <t>9020</t>
  </si>
  <si>
    <t>54052</t>
  </si>
  <si>
    <t>Implementarea voucherelor digitale în agricultură</t>
  </si>
  <si>
    <t>Pilonul 4, reforma 5, măsura 16</t>
  </si>
  <si>
    <t>9008</t>
  </si>
  <si>
    <t>54053</t>
  </si>
  <si>
    <t>Pilonul 7, reforma 5, măsura 15</t>
  </si>
  <si>
    <t>9012/9006</t>
  </si>
  <si>
    <t>57051</t>
  </si>
  <si>
    <t>9010</t>
  </si>
  <si>
    <t>Agenția Națională de Prevenire și Combatere a Violenței Împotriva Femeilor și a Violenței în Familie , 
TOTAL</t>
  </si>
  <si>
    <t>0253</t>
  </si>
  <si>
    <t xml:space="preserve">Operaționalizarea bazei de date centralizată cu ghișeu unic privind cazurile de violență de gen (Dezvoltarea sistemului informațional de colectare a datelor „VioData” privind prevenirea și combaterea violenței față de femei și a violenței în familie) </t>
  </si>
  <si>
    <t>9012</t>
  </si>
  <si>
    <t>Îmbunătățirea calității și accesibilității serviciilor sociale care 
îndeplinesc standardele minime și necesitățile populației (Consolidarea sistemul de protecție a copilului prin recrutarea și menținerea a 200 de specialiști suplimentari în protecția copilului)</t>
  </si>
  <si>
    <t>Ocuparea forței de muncă și piața muncii (Dezvoltarea Sistemului Informațional pentru pilotarea voucherelor digitale în sectorul agricol)</t>
  </si>
  <si>
    <t>Consolidarea măsurilor active pe piața muncii</t>
  </si>
  <si>
    <t xml:space="preserve">Extinderea rețelei de adăposturi pentru victimele violenței de gen și violenței domestice, precum și victimelor traficului de persoane </t>
  </si>
  <si>
    <t>Pilonul 2 
reforma 1
 măsura 4</t>
  </si>
  <si>
    <t>52014</t>
  </si>
  <si>
    <t>Sistem de transport inteligent</t>
  </si>
  <si>
    <t>Pilonul 2
reforma 1
 măsura 1</t>
  </si>
  <si>
    <t xml:space="preserve">
6404</t>
  </si>
  <si>
    <t>52011</t>
  </si>
  <si>
    <t>Activități de siguranță rutieră</t>
  </si>
  <si>
    <t>Pilonul 2 
reforma 1
 măsura 2</t>
  </si>
  <si>
    <t>52012</t>
  </si>
  <si>
    <t xml:space="preserve">Managementul transportului rutier </t>
  </si>
  <si>
    <t xml:space="preserve">Pilonul 2 
reforma 1
măsura 3 </t>
  </si>
  <si>
    <t>52013</t>
  </si>
  <si>
    <t>Pilonul 2
reforma 2
 măsura 5</t>
  </si>
  <si>
    <t>52021</t>
  </si>
  <si>
    <t xml:space="preserve">Managermentul transportului feroviar </t>
  </si>
  <si>
    <t>Pilonul 2 
reforma 2
 măsura 6</t>
  </si>
  <si>
    <t>52022</t>
  </si>
  <si>
    <t>Contracte de servicii publice și contracte multianuale în domeniul infrastructurii feroviare</t>
  </si>
  <si>
    <t xml:space="preserve"> Construcția Terminalului logistic multimodal Chișinău </t>
  </si>
  <si>
    <t>50061</t>
  </si>
  <si>
    <t xml:space="preserve"> Reconstrucția drumului național R13 (Bălți-Florești- R13) (acces către Aeroportul International „Mărculești”)  </t>
  </si>
  <si>
    <t>6402</t>
  </si>
  <si>
    <t>50062</t>
  </si>
  <si>
    <t xml:space="preserve"> Reconstrucția drumului național R13 Bălți-Florești- R13 (drum de acces către Aeroportul International „Mărculești”)</t>
  </si>
  <si>
    <t xml:space="preserve"> Reconstrucția sectorului de drum R7, R14 – Drochia – Costești – frontiera cu România, inclusiv construcția drumului de acces către podul Cosăuți (MD) -Yampol (UA)  </t>
  </si>
  <si>
    <t>50055</t>
  </si>
  <si>
    <t xml:space="preserve"> Reconstrucția sectorului de drum R7, R14 – Drochia – Costești – frontiera cu România, inclusiv construcția drumului de acces către podul Cosăuți (MD) -Yampol (UA)</t>
  </si>
  <si>
    <t xml:space="preserve"> Reconstrucția sectoarelor drumului M3 Chișinău –Comrat- Giurgiulești M3 frontiera cu România: Porumbrei -Cimișlia, Cimișlia-Comrat, Chișinău-Porumbrei      </t>
  </si>
  <si>
    <t xml:space="preserve"> Reabilitarea tronsonului de cale ferată Basarabeasca-Giurgiulești </t>
  </si>
  <si>
    <t>50053</t>
  </si>
  <si>
    <t>Hub multimodal Giurgiulești / Giurgiulești multimodal hub</t>
  </si>
  <si>
    <t>6405</t>
  </si>
  <si>
    <t>50059</t>
  </si>
  <si>
    <t xml:space="preserve">Crearea Hubului multimodal Giurgiulești </t>
  </si>
  <si>
    <t>Implementarea proiectelor de dezvoltare regională noi (circa 80)</t>
  </si>
  <si>
    <t xml:space="preserve">
7503</t>
  </si>
  <si>
    <t>Proiecte de dezvoltare regională</t>
  </si>
  <si>
    <t xml:space="preserve">Programul național de dezvoltare a orașelor-poli de creștere în RM pentru anii 2021-2027 </t>
  </si>
  <si>
    <t xml:space="preserve">Programul național de dezvoltare a orașelor-poli de creștere </t>
  </si>
  <si>
    <t xml:space="preserve"> Programul național de accelerare a dezvoltării mun. Bălți în calitate de pol de dezvoltare pentru anii 2024-2028 </t>
  </si>
  <si>
    <t xml:space="preserve">
7503
</t>
  </si>
  <si>
    <t xml:space="preserve"> Programul național de accelerare a dezvoltării mun. Bălți în calitate de pol de dezvoltare</t>
  </si>
  <si>
    <t xml:space="preserve">Programul național „Satul European” </t>
  </si>
  <si>
    <t>Reabilitarea curților de bloc</t>
  </si>
  <si>
    <t>7502</t>
  </si>
  <si>
    <t>50067</t>
  </si>
  <si>
    <t xml:space="preserve">Curți de bloc </t>
  </si>
  <si>
    <t xml:space="preserve"> Aprovizionarea cu apă din r. Nistru pentru 33 localități din raionale Dondușeni, Soroca, Ocnița  </t>
  </si>
  <si>
    <t>7503</t>
  </si>
  <si>
    <t xml:space="preserve"> Aprovizionarea cu apă  33 localități din raionale Dondușeni, Soroca, Ocnița  </t>
  </si>
  <si>
    <t xml:space="preserve"> Apeduct magistral Ștefan Vodă - Căușeni–Căinarii </t>
  </si>
  <si>
    <t xml:space="preserve"> Reabilitarea și îmbunătățirea infrastructurii străzilor locale </t>
  </si>
  <si>
    <t>Consolidarea sistemului de transport, a rețelei și a capacităților instituționale (Operaționalizarea Sistemului de transport inteligent (STI) și desemnarea entității responsabile de interconectarea entitățile din rețeaua STI la nivel european)</t>
  </si>
  <si>
    <t xml:space="preserve"> Consolidarea sistemului de transport, a rețelei și a capacităților instituționale (Sporirea siguranței rutiere prin implementarea măsurilor din Programul național de siguranță rutieră 2025-2030)</t>
  </si>
  <si>
    <t xml:space="preserve"> Consolidarea sistemului de transport, a rețelei și a capacităților instituționale (Implementarea Platformei de atestare profesională și a sistemului ”E-autorizație transport”)  </t>
  </si>
  <si>
    <t>Implementarea tahografului inteligent</t>
  </si>
  <si>
    <t xml:space="preserve"> Consolidarea sistemului de transport, a rețelei și a capacităților instituționale (Validarea Planului de implementare a tahograful inteligent la nivel național)</t>
  </si>
  <si>
    <t>Consolidarea conectivității transporturilor prin reabilitarea și modernizarea rețelei feroviare (Reorganizarea Întreprinderii de Stat „Calea Ferată din Moldova” în două societăți pe acțiuni (Societatea pe acțiuni ”CFM Infra” și Societatea pe acțiuni ”Pasageri și Marfa”))</t>
  </si>
  <si>
    <t>Consolidarea conectivității transporturilor prin reabilitarea și modernizarea rețelei feroviare (Atribuirea contractelor de servicii publice și a contractelor multianuale de infrastructură prin instituirea unei autorități naționale operaționale pentru siguranța feroviară și înființarea unui organism național operațional de investigare obligat să investigheze accidentele grave)</t>
  </si>
  <si>
    <t>Ministerul Agriculturii și Industriei Alimentare</t>
  </si>
  <si>
    <t>0224</t>
  </si>
  <si>
    <t xml:space="preserve">Pilonul 1
reforma 3
 măsura 10
</t>
  </si>
  <si>
    <t>5101</t>
  </si>
  <si>
    <t>51032</t>
  </si>
  <si>
    <t xml:space="preserve">Crearea sistemului de cunoștinte si inovare în agricultură (AKIS) și
instituționalizarea camerelor agricole </t>
  </si>
  <si>
    <t xml:space="preserve">Pilonul 1
reforma 9
măsura 26
</t>
  </si>
  <si>
    <t>51091</t>
  </si>
  <si>
    <t>Operaționalizarea registrului fermierilor</t>
  </si>
  <si>
    <t xml:space="preserve">Pilonul 1
reforma 9
măsura 27
</t>
  </si>
  <si>
    <t>51092</t>
  </si>
  <si>
    <t>Opreaționalizarea sistemului de identificare a terenurilor</t>
  </si>
  <si>
    <t xml:space="preserve">Extinderea numărului de metode acreditate a laboratoarelor de referință pentru determinarea indicatorilor siguranței alimentelor, sănătății animalelor și a plantelor </t>
  </si>
  <si>
    <t xml:space="preserve">Pilonul 1
reforma 8 
măsura 25
</t>
  </si>
  <si>
    <t>5103</t>
  </si>
  <si>
    <t>51082</t>
  </si>
  <si>
    <t>Consolidarea capacităților naționale de analiză și testare privind siguranța alimentară.</t>
  </si>
  <si>
    <t xml:space="preserve">Creșterea accesului la finanțare pentru fermieri și operatorii agroalimentari  prin Fondul Național pentru agricultură și dezvoltare rurală </t>
  </si>
  <si>
    <t>Pilonul 1
reforma 3
măsura 9</t>
  </si>
  <si>
    <t>5105</t>
  </si>
  <si>
    <t>51031</t>
  </si>
  <si>
    <t>Consolidarea accesului la finanțare pentru fermieri</t>
  </si>
  <si>
    <t xml:space="preserve">Pilonul 1
reforma 9 
măsura 28
</t>
  </si>
  <si>
    <t>51093</t>
  </si>
  <si>
    <t xml:space="preserve"> Pilonul 1 
reforma 10 
măsura 29
</t>
  </si>
  <si>
    <t>51101</t>
  </si>
  <si>
    <t xml:space="preserve">Extinderea grupurilor de produse și a numărului de probe prelevate pentru implementarea Programului național de monitorizare și supraveghere a reziduurilor </t>
  </si>
  <si>
    <t>Pilonul 1
reforma 8
 măsura 24</t>
  </si>
  <si>
    <t>5106</t>
  </si>
  <si>
    <t>51081</t>
  </si>
  <si>
    <t xml:space="preserve">Programului național de monitorizare și supraveghere a reziduurilor </t>
  </si>
  <si>
    <t xml:space="preserve">Extinderea numărului de metode acreditate a laboratoarelor de referință pentru determinarea indicatorilor siguranței alimentelor, sănătății animalelor și a plantelor  de la 362 la 413 </t>
  </si>
  <si>
    <t xml:space="preserve">Pilonul 1 
reforma 8
 măsura 25
</t>
  </si>
  <si>
    <t xml:space="preserve">Consolidarea laboratoarelor prin dezvoltarea metodelor acreditate </t>
  </si>
  <si>
    <t>Capacitatea producătorilor agricoli de a avea acces la piețe și la finanțare este consolidată prin introducerea de servicii de consiliere specifice, în conformitate cu standardele UE (Instituționalizarea în Serviciului de consultanță  pentru agricultură (inițierea AKIS))</t>
  </si>
  <si>
    <t>Dezvoltarea, operaționalizarea Registrului Fermelor și completarea cu date. Operaționalizarea Sistemului de identificare a terenurilor și parcelelor (LIPS). (Operaționalizarea registrului fermierilor)</t>
  </si>
  <si>
    <t>Dezvoltarea, operaționalizarea Registrului Fermelor și completarea cu date. Operaționalizarea Sistemului de identificare a terenurilor și parcelelor (LIPS). (Opreaționalizarea sistemului de identificare a terenurilor)</t>
  </si>
  <si>
    <t>Dezvoltarea sistemului de Condiționalitate și mecanismul de sancționare pentru nerespectarea condițiilor sprijinului financiar  (Stimularea conformității cu standardele UE prin condiționalitatea și sancționarea sprijinului AIPA)</t>
  </si>
  <si>
    <t xml:space="preserve">Implementarea mecamismelor de Stimulare a conformității cu standardele UE </t>
  </si>
  <si>
    <t xml:space="preserve">Dezvoltare rurală (Extinderea ariei de acoperire a strategiilor LEADER de dezvoltare rurală și a Grupurilor de Acțiune Locală (GAL)).  </t>
  </si>
  <si>
    <t xml:space="preserve">Consolidarea GAL-urilor și proiectelor locale prin LEADER  </t>
  </si>
  <si>
    <t xml:space="preserve">Ministerul Energiei </t>
  </si>
  <si>
    <t>0230</t>
  </si>
  <si>
    <t>2.1.</t>
  </si>
  <si>
    <t>2.1.1.</t>
  </si>
  <si>
    <t>Pilonul 6 
 reforma 1
 măsura 3</t>
  </si>
  <si>
    <t>5803</t>
  </si>
  <si>
    <t>56013</t>
  </si>
  <si>
    <t xml:space="preserve">Pilonul 6 
reforma 3
 măsura 13 </t>
  </si>
  <si>
    <t>Pilonul 6 
reforma 3
 măsura 13</t>
  </si>
  <si>
    <t>5810</t>
  </si>
  <si>
    <t xml:space="preserve">Pilonul 6 
reforma 5 
măsura 24 </t>
  </si>
  <si>
    <t>5809</t>
  </si>
  <si>
    <t>56055</t>
  </si>
  <si>
    <t xml:space="preserve">Contribuția la Proiectul „Inițiativa pentru dezvoltarea infrastructurii publice durabile prin renovări de eficiență energetică” (INSPIREE) </t>
  </si>
  <si>
    <t>60255</t>
  </si>
  <si>
    <t xml:space="preserve">Proiectul de instalare  reactorului (100MVAR), 3 faze </t>
  </si>
  <si>
    <t xml:space="preserve">Proiectului “Interconectarea rețelelor de energie electrică dintre Republica Moldova și România, Faza III” (LEA 400kV Strășeni - Gutinaș, extinderea stației Strășeni) </t>
  </si>
  <si>
    <t>17</t>
  </si>
  <si>
    <t>50015</t>
  </si>
  <si>
    <t xml:space="preserve">Instalarea Transformatoarelor de Curent și Tensiune </t>
  </si>
  <si>
    <t xml:space="preserve">Proiectul privind interconectarea infrastructurii de telecomunicații (construcția fibrei optice)  </t>
  </si>
  <si>
    <t>50017</t>
  </si>
  <si>
    <t xml:space="preserve">Implementarea sistemului de dimensiuni mari pentru stocarea energiei electrice în baterii (BESS) </t>
  </si>
  <si>
    <t>19</t>
  </si>
  <si>
    <t>5805</t>
  </si>
  <si>
    <t xml:space="preserve"> Piața de energie electrică deschisă și competitivă (Implementarea Sistemului de Management al Pieței de Energie (Market Management System - MMS)) </t>
  </si>
  <si>
    <t>Operaționalizarea pieței de echilibrare</t>
  </si>
  <si>
    <t xml:space="preserve"> Garantarea securității energetice (Asigurarea punerii în funcțiune a capacității suplimentare de dispecerizare )</t>
  </si>
  <si>
    <t>56034</t>
  </si>
  <si>
    <t xml:space="preserve"> Garantarea securității energetice( Procurarea și instalarea unităților de generare a energiei electrice )</t>
  </si>
  <si>
    <t>Consolidarea capacităților de dispecerizare a energiei electrice</t>
  </si>
  <si>
    <t>Dezvoltarea pieței pentru energia regenerabilă (Proceduri simplificate de acordare a autorizațiilor pentru energia regenerabilă stabilite)</t>
  </si>
  <si>
    <t>Consolidarea sistemului de acordare a autorizațiilor pentru energia regenerabilă</t>
  </si>
  <si>
    <t>4.</t>
  </si>
  <si>
    <t>4.1.</t>
  </si>
  <si>
    <t xml:space="preserve">Măsuri din Agenda de Reforme  </t>
  </si>
  <si>
    <t xml:space="preserve">Pilonul 1
 reforma 4 
măsura 15
</t>
  </si>
  <si>
    <t>6802</t>
  </si>
  <si>
    <t>51045</t>
  </si>
  <si>
    <t xml:space="preserve">Pilonul 1
reforma 4
măsura16 </t>
  </si>
  <si>
    <t>51046</t>
  </si>
  <si>
    <t>5001</t>
  </si>
  <si>
    <t>Pilonul 1
reforma 1 
măsura 3</t>
  </si>
  <si>
    <t>Pilonul 1 
reforma 1
măsura 3</t>
  </si>
  <si>
    <t>5004</t>
  </si>
  <si>
    <t>Pilonul 1
reforma 2
măsura 5</t>
  </si>
  <si>
    <t xml:space="preserve"> Pilonul 1
reforma 2
 măsura 5</t>
  </si>
  <si>
    <t>51221</t>
  </si>
  <si>
    <t>Integrarea modulelor de analiză a datelor</t>
  </si>
  <si>
    <t xml:space="preserve">Consolidarea controalelor interne ale IP ODA și de supraveghere prin implementarea unui cadru de evaluare a riscurilor și crearea unei unități dedicate managementului riscurilor </t>
  </si>
  <si>
    <t xml:space="preserve">Accesul IMM-urilor la finanțare facilitat de ODA prin îmbunătățirea procedurilor interne ale Fondului de garantare a creditelor (FGC) și introducerea a două noi instrumente în cadrul FGC  </t>
  </si>
  <si>
    <t xml:space="preserve">Pilonul 1
reforma 2
măsura 8
</t>
  </si>
  <si>
    <t>51124</t>
  </si>
  <si>
    <t>-</t>
  </si>
  <si>
    <t xml:space="preserve">Evaluarea instrumente ODA care
sprijină accesul întreprinderilor la finanțare bancară </t>
  </si>
  <si>
    <t>51224</t>
  </si>
  <si>
    <t xml:space="preserve">Operaționalizarea a 2 noi produse financiare ale Fondului pentru Antreprenoriat și Creștere Economică al Moldovei (FACEM) – (împrumuturi preferențiale pentru investiții și un mecanism de împrumut pentru portofoliul de credite)  </t>
  </si>
  <si>
    <t>Pilonul 1
reforma 2
măsura 8</t>
  </si>
  <si>
    <t>51324</t>
  </si>
  <si>
    <t xml:space="preserve">Extinderea Programului 373 care compensează dobânda pentru împrumuturile acordate IMM-urilor  </t>
  </si>
  <si>
    <t>51424</t>
  </si>
  <si>
    <t>Extinderea Programului 373</t>
  </si>
  <si>
    <t xml:space="preserve"> Consultanță în afaceri pentru IMM </t>
  </si>
  <si>
    <t>Pilonul 1 
reforma 4
 măsura 13</t>
  </si>
  <si>
    <t>51043</t>
  </si>
  <si>
    <t xml:space="preserve">Platforme industriale multifuncționale </t>
  </si>
  <si>
    <t xml:space="preserve">Pilonul 1
reforma 4
 măsura 12 </t>
  </si>
  <si>
    <t>5016</t>
  </si>
  <si>
    <t>51042</t>
  </si>
  <si>
    <t xml:space="preserve">Schema de ajutor de stat pentru investiții  </t>
  </si>
  <si>
    <t xml:space="preserve">Pilonul 1
reforma 5
măsura 17 </t>
  </si>
  <si>
    <t>5009</t>
  </si>
  <si>
    <t xml:space="preserve">Acces la finanțare pentru startup-uri în domenii de inovație digitală de înaltă specializare (IA, bio-tehnologie, agri-tech) </t>
  </si>
  <si>
    <t xml:space="preserve">Susținerea pieței de capital din Republica Moldova (Crearea unui fond de fonduri care vine să sprijine dezvoltarea pieței de capital) </t>
  </si>
  <si>
    <t>5.</t>
  </si>
  <si>
    <t>Consiliul Concurenței, TOTAL</t>
  </si>
  <si>
    <t>0405</t>
  </si>
  <si>
    <t>5.1.</t>
  </si>
  <si>
    <t>5.1.1.</t>
  </si>
  <si>
    <t xml:space="preserve">Dotarea angajaților implicați în efectuarea inspecțiilor cu echipament specializat </t>
  </si>
  <si>
    <t xml:space="preserve"> Pilonul 1 
reforma 7 
măsura 22 
</t>
  </si>
  <si>
    <t>5005</t>
  </si>
  <si>
    <t>5.1.2.</t>
  </si>
  <si>
    <t xml:space="preserve">Configurarea sistemului informațional de gestionare electronică a documentelor, precum și trecerea la gestionarea electronică a dosarelor de investigație </t>
  </si>
  <si>
    <t xml:space="preserve">Actualizarea Sistemului Informațional Automatizat ”Registrul Ajutoarelor de Stat” </t>
  </si>
  <si>
    <t xml:space="preserve"> Pilonul 1 
reforma 7 
măsura 23
</t>
  </si>
  <si>
    <t>51072</t>
  </si>
  <si>
    <t>Denumirea activității P3</t>
  </si>
  <si>
    <t>51021</t>
  </si>
  <si>
    <t>50035</t>
  </si>
  <si>
    <t>Agenția Geodezie, Cartografie și Cadastru, TOTAL</t>
  </si>
  <si>
    <t>0242</t>
  </si>
  <si>
    <t>6.1.</t>
  </si>
  <si>
    <t>6.1.1.</t>
  </si>
  <si>
    <t xml:space="preserve">Pilonul 1  
reforma 2
 măsura 7 </t>
  </si>
  <si>
    <t>6902</t>
  </si>
  <si>
    <t>6.1.2.</t>
  </si>
  <si>
    <t>7.</t>
  </si>
  <si>
    <t>Agenția Propietății Publice</t>
  </si>
  <si>
    <t>0249</t>
  </si>
  <si>
    <t>7.1.</t>
  </si>
  <si>
    <t>7.1.1.</t>
  </si>
  <si>
    <t xml:space="preserve">Pilonul 3
reforma 8
 măsura 23 </t>
  </si>
  <si>
    <t>7.2.2.</t>
  </si>
  <si>
    <t>9.</t>
  </si>
  <si>
    <t>Ministerul Mediului</t>
  </si>
  <si>
    <t>0225</t>
  </si>
  <si>
    <t>9.1.</t>
  </si>
  <si>
    <t>9.1.1</t>
  </si>
  <si>
    <t xml:space="preserve">Consolidarea domeniului reglementării și aplicării legislației de mediu prin consolidarea capacităților Inspectoratului pentru Protecția Mediului și ale Agenției de Mediu  </t>
  </si>
  <si>
    <t>Pilonul 5
reforma 1
 măsura 1</t>
  </si>
  <si>
    <t>7001</t>
  </si>
  <si>
    <t>55011</t>
  </si>
  <si>
    <t>Consolidarea capacităților instituțiilor în domeniul mediului</t>
  </si>
  <si>
    <t>9.1.2</t>
  </si>
  <si>
    <t xml:space="preserve">Reforma Fondului Național pentru Mediu prin asigurarea unei finanțări adecvate și instituirea unor criterii de selecție clare și transparente </t>
  </si>
  <si>
    <t xml:space="preserve">Pilonul 5
 reforma 1
 măsura 2 </t>
  </si>
  <si>
    <t>55012</t>
  </si>
  <si>
    <t>Reforma Fondului Național pentru Mediu</t>
  </si>
  <si>
    <t>9.1.3</t>
  </si>
  <si>
    <t xml:space="preserve">Aplicabilitatea noii Legii privind răspunderea de mediu cu referire la prevenirea și repararea daunelor aduse mediului e </t>
  </si>
  <si>
    <t>Pilonul 5
reforma 1
 măsura 3</t>
  </si>
  <si>
    <t>55013</t>
  </si>
  <si>
    <t>Aplicabilicarea Legii privind răspunderea de mediu</t>
  </si>
  <si>
    <t>9.1.4</t>
  </si>
  <si>
    <t xml:space="preserve">Instituirea unui sistem actualizat de plăți pentru poluarea mediului și taxe pentru utilizarea resurselor naturale </t>
  </si>
  <si>
    <t>Pilonul 5
reforma 1 
măsura 4</t>
  </si>
  <si>
    <t>55014</t>
  </si>
  <si>
    <t>Instituirea unui sistem actualizat de plăți pentru poluarea mediului</t>
  </si>
  <si>
    <t>9.1.5</t>
  </si>
  <si>
    <t xml:space="preserve">Dezvoltarea unei platforme unice de informații de mediu pentru dezvoltarea sistemului informațional integrat  </t>
  </si>
  <si>
    <t>Pilonul 5
reforma 2 
măsura 5</t>
  </si>
  <si>
    <t>55021</t>
  </si>
  <si>
    <t>Dezvoltarea platforme unice pentru informații de mediu</t>
  </si>
  <si>
    <t>9.1.6</t>
  </si>
  <si>
    <t xml:space="preserve">Înființarea unei instituții separată responsabilă de gestionarea tuturor ariilor protejate  </t>
  </si>
  <si>
    <t>Pilonul 5
reforma 3
 măsura 7</t>
  </si>
  <si>
    <t>7005</t>
  </si>
  <si>
    <t>55032</t>
  </si>
  <si>
    <t xml:space="preserve">Înființarea instituției responsabile de gestionare a ariilor protejate </t>
  </si>
  <si>
    <t>9.1.7</t>
  </si>
  <si>
    <t xml:space="preserve">Crearea Siturilor Natura 2000 (Directiva Păsări și Habitat) în conformitate cu criteriile științifice </t>
  </si>
  <si>
    <t>Pilonul 5
reforma 3 
măsura 8</t>
  </si>
  <si>
    <t>55033</t>
  </si>
  <si>
    <t>Crearea Siturilor Natura 2000</t>
  </si>
  <si>
    <t>9.1.8</t>
  </si>
  <si>
    <t xml:space="preserve">Operaționalizarea Laboratorului de Referință de Mediu din cadrul Agenției de Mediu pe toate componentele: apă, aer, sol, deșeuri, radioactivitatea mediului.  </t>
  </si>
  <si>
    <t>Pilonul 5
reforma 4 
măsura 9</t>
  </si>
  <si>
    <t>55041</t>
  </si>
  <si>
    <t xml:space="preserve">Operaționalizarea Laboratorului de Referință de Mediu </t>
  </si>
  <si>
    <t>9.2.</t>
  </si>
  <si>
    <t>9.2.1.</t>
  </si>
  <si>
    <t xml:space="preserve">Fondul Național de mediu </t>
  </si>
  <si>
    <t>9.2.2</t>
  </si>
  <si>
    <t xml:space="preserve">Proiectul  „Dezvoltarea pădurilor în Moldova” </t>
  </si>
  <si>
    <t>5402</t>
  </si>
  <si>
    <t>50052</t>
  </si>
  <si>
    <t>Ministerul Afacerilor Interne, TOTAL</t>
  </si>
  <si>
    <t>0205</t>
  </si>
  <si>
    <t>Consolidarea gestionării integrate a frontierei de stat</t>
  </si>
  <si>
    <t>Pilonul 7
Reforma 6 
Măsura nr. 16</t>
  </si>
  <si>
    <t>3506</t>
  </si>
  <si>
    <t>57061</t>
  </si>
  <si>
    <t>Pilonul 7
Reforma 9
Măsura nr. 21</t>
  </si>
  <si>
    <t>3502</t>
  </si>
  <si>
    <t>57091</t>
  </si>
  <si>
    <t>Prevenirea și combaterea criminalității grave și organizate</t>
  </si>
  <si>
    <t>Dezvoltarea Serviciului EVOSign în calitate de portofel de identitate digitală la standardele UE</t>
  </si>
  <si>
    <t>3.1.</t>
  </si>
  <si>
    <t>3.1.1.</t>
  </si>
  <si>
    <t>3.1.2.</t>
  </si>
  <si>
    <t>3.1.3.</t>
  </si>
  <si>
    <t>3.1.4.</t>
  </si>
  <si>
    <t>3.1.5.</t>
  </si>
  <si>
    <t>4.1.1.</t>
  </si>
  <si>
    <t>4.1.2.</t>
  </si>
  <si>
    <t>Consolidarea independenței, responsabilității și integrității sistemului de justiție (Asigurarea activității comisiilor de evaluarea a judecătorilor)</t>
  </si>
  <si>
    <t>Ocuparea forței de muncă și piața muncii (Sporirea numărului de beneficiari ai măsurilor active pe piața muncii implementate de Guvern, inclusiv a femeilor și a persoanelor cu dizabilități)</t>
  </si>
  <si>
    <t>60454</t>
  </si>
  <si>
    <t>Dezvoltarea industriei și serviciilor (Consolidarea proceselor de standardizare, evaluare a conformității și acreditare)</t>
  </si>
  <si>
    <t>51012</t>
  </si>
  <si>
    <t>Creșterea competitivității mediului antreprenorial prin îmbunătățirea cadrului de reglementare și administrativ și printr-o digitalizare îmbunătățit (Evaluarea cadrului național pentru dezvoltarea ecosistemului de avertizare timpurie și sprijin pentru relansarea antreprenorilor în afaceri.)</t>
  </si>
  <si>
    <t>Creșterea competitivității mediului antreprenorial prin îmbunătățirea cadrului de reglementare și administrativ și printr-o digitalizare îmbunătățit (Implementarea Programului „A doua șansă”)</t>
  </si>
  <si>
    <t xml:space="preserve">Programul „A doua șansă” și dezvoltarea ecosistemului de avertizare timpurie  </t>
  </si>
  <si>
    <t>Consolidarea sistemului public de sprijinire a IMM urilor, 
sporind eficiența și relevanța sprijinului guvernamental acordat antreprenorilor pentru a stimula competitivitatea (Acordarea suportului pentru crearea și dezvoltarea IMM  prin intermediul produselor lansate prin Regulamentul cadru )</t>
  </si>
  <si>
    <t>Creșterea competitivității mediului antreprenorial prin îmbunătățirea cadrului de reglementare și administrativ și printr-o digitalizare îmbunătățit (Modificarea cadrului normativ în scopul optimizării proceselor de eliberare a actelor permisive)</t>
  </si>
  <si>
    <t>Optimizarea proceselor de eliberare a actelor permisive</t>
  </si>
  <si>
    <t>51013</t>
  </si>
  <si>
    <t>Consolidarea sistemului public de sprijinire a IMM urilor, 
sporind eficiența și relevanța sprijinului guvernamental acordat antreprenorilor pentru a stimula competitivitatea (Digitalizarea completă a procesului de aplicare și sistemului interne de gestionare a programelor de sprijin prin granturi )</t>
  </si>
  <si>
    <t>Îmbunătățirea procedurilor Fondului de garantare a creditelor</t>
  </si>
  <si>
    <t>Dezvoltarea industriei și serviciilor (Crearea infrastructurii tehnice și de producție a platformelor industriale multifuncționale )</t>
  </si>
  <si>
    <t>Dezvoltarea industriei și serviciilor (Acordarea ajutorului de stat în conformitate cu Schema de ajutor de stat pentru investiții aliniată la standardele UE)</t>
  </si>
  <si>
    <t>Piețele de capital(Dezvoltarea pieței de capital prin consolidarea bursei de valori)</t>
  </si>
  <si>
    <t>6</t>
  </si>
  <si>
    <t xml:space="preserve"> Pilonul 4, 
reforma 2, 
măsura 5</t>
  </si>
  <si>
    <r>
      <rPr>
        <sz val="11"/>
        <rFont val="times new roman"/>
        <family val="1"/>
      </rPr>
      <t>Consolidarea serviciilor pentru victimele violenței</t>
    </r>
    <r>
      <rPr>
        <sz val="11"/>
        <color indexed="2"/>
        <rFont val="Times New Roman"/>
        <family val="1"/>
      </rPr>
      <t xml:space="preserve"> </t>
    </r>
  </si>
  <si>
    <t>6.1.3.</t>
  </si>
  <si>
    <t>6.1.4.</t>
  </si>
  <si>
    <t>6.2.</t>
  </si>
  <si>
    <t>6.2.1.</t>
  </si>
  <si>
    <t>6.2.2.</t>
  </si>
  <si>
    <t>6.2.3.</t>
  </si>
  <si>
    <t>8.</t>
  </si>
  <si>
    <t>8.1.1</t>
  </si>
  <si>
    <t xml:space="preserve">6. </t>
  </si>
  <si>
    <t>6.1.5</t>
  </si>
  <si>
    <t>6.1.6</t>
  </si>
  <si>
    <t>6.1.7</t>
  </si>
  <si>
    <t>6.1.8</t>
  </si>
  <si>
    <t>6.1.9</t>
  </si>
  <si>
    <t>6.1.11</t>
  </si>
  <si>
    <t>6.1.12</t>
  </si>
  <si>
    <t>6.1.13</t>
  </si>
  <si>
    <t>6.1.14</t>
  </si>
  <si>
    <t>6.1.15</t>
  </si>
  <si>
    <t>6.1.16</t>
  </si>
  <si>
    <t>7.1.2.</t>
  </si>
  <si>
    <t>7.1.3.</t>
  </si>
  <si>
    <t>7.1.4.</t>
  </si>
  <si>
    <t>7.1.5.</t>
  </si>
  <si>
    <t>7.1.6.</t>
  </si>
  <si>
    <t>7.1.7.</t>
  </si>
  <si>
    <t>7.2.</t>
  </si>
  <si>
    <t>7.2.1.</t>
  </si>
  <si>
    <t>7.2.3.</t>
  </si>
  <si>
    <t>7.2.4.</t>
  </si>
  <si>
    <t>7.3</t>
  </si>
  <si>
    <t>7.3.1.</t>
  </si>
  <si>
    <t>7.3.2.</t>
  </si>
  <si>
    <t>7.3.3.</t>
  </si>
  <si>
    <t>7.3.4.</t>
  </si>
  <si>
    <t>7.3.5.</t>
  </si>
  <si>
    <t>7.3.6.</t>
  </si>
  <si>
    <t>7.3.7.</t>
  </si>
  <si>
    <t>7.3.8.</t>
  </si>
  <si>
    <t>7.3.9.</t>
  </si>
  <si>
    <t>8.1</t>
  </si>
  <si>
    <t>8.1.2</t>
  </si>
  <si>
    <t>8.1.3</t>
  </si>
  <si>
    <t>8.1.4</t>
  </si>
  <si>
    <t>8.1.5</t>
  </si>
  <si>
    <t>8.1.6</t>
  </si>
  <si>
    <t>8.1.7</t>
  </si>
  <si>
    <t>8.1.8</t>
  </si>
  <si>
    <t>8.1.9</t>
  </si>
  <si>
    <t>10.</t>
  </si>
  <si>
    <t>10.1</t>
  </si>
  <si>
    <t>10.1.1.</t>
  </si>
  <si>
    <t>10.1.2.</t>
  </si>
  <si>
    <t>10.1.3.</t>
  </si>
  <si>
    <t>10.1.4.</t>
  </si>
  <si>
    <t>10.1.5.</t>
  </si>
  <si>
    <t>10.1.6.</t>
  </si>
  <si>
    <t>10.1.7.</t>
  </si>
  <si>
    <t>10.1.8.</t>
  </si>
  <si>
    <t>10.1.9.</t>
  </si>
  <si>
    <t>11.</t>
  </si>
  <si>
    <t>11.2.</t>
  </si>
  <si>
    <t>11.2.1.</t>
  </si>
  <si>
    <t>12.</t>
  </si>
  <si>
    <t>12.1.</t>
  </si>
  <si>
    <t>12.1.1.</t>
  </si>
  <si>
    <t>12.1.2.</t>
  </si>
  <si>
    <t>12.1.3.</t>
  </si>
  <si>
    <t>12.1.4.</t>
  </si>
  <si>
    <t>12.1.5.</t>
  </si>
  <si>
    <t>13.</t>
  </si>
  <si>
    <t>13.1.</t>
  </si>
  <si>
    <t>13.1.1.</t>
  </si>
  <si>
    <t xml:space="preserve"> Contribuția la  Proiectul Sistemul Informațional ,,Registrul de stat Vio Data"</t>
  </si>
  <si>
    <t>14</t>
  </si>
  <si>
    <t>14.1.</t>
  </si>
  <si>
    <t>14.1.1.</t>
  </si>
  <si>
    <t>14.1.2.</t>
  </si>
  <si>
    <t>14.1.3.</t>
  </si>
  <si>
    <t>14.1.4.</t>
  </si>
  <si>
    <t>14.2.</t>
  </si>
  <si>
    <t>14.2.1.</t>
  </si>
  <si>
    <t>13.1.2.</t>
  </si>
  <si>
    <t>13.1.3.</t>
  </si>
  <si>
    <t>13.1.4.</t>
  </si>
  <si>
    <t>13.1.5.</t>
  </si>
  <si>
    <t>13.2.</t>
  </si>
  <si>
    <t>13.2.1.</t>
  </si>
  <si>
    <t>14.2.2</t>
  </si>
  <si>
    <t>14.2.3</t>
  </si>
  <si>
    <t>14.2.4</t>
  </si>
  <si>
    <t>14.2.5</t>
  </si>
  <si>
    <t>14.2.6</t>
  </si>
  <si>
    <t>15.</t>
  </si>
  <si>
    <t>15.1.</t>
  </si>
  <si>
    <t>15.1.1.</t>
  </si>
  <si>
    <t>16.</t>
  </si>
  <si>
    <t>16.1.</t>
  </si>
  <si>
    <t>16.1.1.</t>
  </si>
  <si>
    <t>17.</t>
  </si>
  <si>
    <t>17.1.</t>
  </si>
  <si>
    <t>17.1.1.</t>
  </si>
  <si>
    <t>18.</t>
  </si>
  <si>
    <t>18.1.</t>
  </si>
  <si>
    <t>18.1.1.</t>
  </si>
  <si>
    <t>19.</t>
  </si>
  <si>
    <t>19.1.</t>
  </si>
  <si>
    <t>19.1.1.</t>
  </si>
  <si>
    <t>20.</t>
  </si>
  <si>
    <t>20.1.</t>
  </si>
  <si>
    <t>20.1.1.</t>
  </si>
  <si>
    <t>20.1.2.</t>
  </si>
  <si>
    <t xml:space="preserve">21. </t>
  </si>
  <si>
    <t>21.1.</t>
  </si>
  <si>
    <t>21.1.1.</t>
  </si>
  <si>
    <t>21.1.2.</t>
  </si>
  <si>
    <t>21.1.3.</t>
  </si>
  <si>
    <t>21.1.4.</t>
  </si>
  <si>
    <t>22.</t>
  </si>
  <si>
    <t>22.1.</t>
  </si>
  <si>
    <t>22.1.1.</t>
  </si>
  <si>
    <t>TOTAL</t>
  </si>
  <si>
    <t>4</t>
  </si>
  <si>
    <t>5</t>
  </si>
  <si>
    <t>Consolidarea gestionării integrate a frontierei de stat, în conformitate cu standardele UE (inclusiv Construcția Sectorului Poliției de Frontieră Otaci; Construcția 2 subdiviziuni ale poliției de Frontieră (DR Nord, SPF Copceac); Dezvoltarea sistemului fix de supraveghere a frontierei de stat (8 turnuri noi))</t>
  </si>
  <si>
    <t>Lupta cu criminalitatea organizată (inclusiv Regionalizarea sistemului de ordine publică  pentru îmbunătățirea istoricului de investigații, urmăriri penale și condamnări eficace și eficiente în cazurile de criminalitate gravă și organizată (3 sedii regionale) )</t>
  </si>
  <si>
    <t>Pilonul 3       
Reforma 7        Măsurile 18,19,20</t>
  </si>
  <si>
    <t>53071</t>
  </si>
  <si>
    <t>Consolidarea conectivității prin telecomunicații și infrastructură digitală (Consolidarea capacităților instituționale ale Agenției Naționale pentru Securitate Cibernetică)</t>
  </si>
  <si>
    <t>Măsuri de consolodare a  securității cibernetice</t>
  </si>
  <si>
    <t xml:space="preserve">Extinderea producției și diseminării de statistici oficiale în conformitate cu cerințele UE </t>
  </si>
  <si>
    <r>
      <t>Pilonul 7        
Reforma 10    
Măsurile 22,</t>
    </r>
    <r>
      <rPr>
        <u val="doubleAccounting"/>
        <sz val="11"/>
        <color rgb="FFFF0000"/>
        <rFont val="Times New Roman"/>
        <family val="1"/>
      </rPr>
      <t xml:space="preserve">23,24 </t>
    </r>
  </si>
  <si>
    <t>Alinierea statisticilor oficiale la standardele UE</t>
  </si>
  <si>
    <t>Consolidarea proceselor de standardizare, evaluare a conformității și acreditare</t>
  </si>
  <si>
    <t xml:space="preserve">Pilonul 1
reforma 1 
măsura 2
</t>
  </si>
  <si>
    <t>Operaționalizarea produselor noi ale Fondului pentru Antreprenoriat și Creștere Economică al Moldovei (FACEM)</t>
  </si>
  <si>
    <t xml:space="preserve">Prestarea serviciilor de consultanță în afaceri pentru IMM </t>
  </si>
  <si>
    <t>51023</t>
  </si>
  <si>
    <t>53082</t>
  </si>
  <si>
    <t>Îmbunătățirea eficacității prevenirii și combaterii corupției, inclusiv prin îmbunătățirea cadrului instituțional și legislativ privind infrastructura de adjudecare anticorupție)</t>
  </si>
  <si>
    <t>Pilonul 7
Reforma 3 
Măsura nr. 10</t>
  </si>
  <si>
    <t>Pilonul 7
Reforma 2
Măsurile nr.6,7,8</t>
  </si>
  <si>
    <t xml:space="preserve">Eficientizarea proceselor de suport a întreprinderilor mici și mijlocii (IMM) prin alinierea metodologiei la bunele practici </t>
  </si>
  <si>
    <t>Digitalizarea proceselor monitorizare și evaluare a programelor de sprijin a IMM</t>
  </si>
  <si>
    <t>inclusiv:</t>
  </si>
  <si>
    <t>Digitalizarea completă a procesului de aplicare și sistemului interne de gestionare a programelor de sprijin prin granturi )</t>
  </si>
  <si>
    <t>Integrarea cu MConnect și registrele publice relevante, precum și infrastructura digitală EGOV)</t>
  </si>
  <si>
    <t>Implementarea modulului de monitorizare și raportare</t>
  </si>
  <si>
    <t xml:space="preserve">Metodologia de monitorizare și evaluare a programelor de grant </t>
  </si>
  <si>
    <t>15</t>
  </si>
  <si>
    <t>50019</t>
  </si>
  <si>
    <t>Dezvoltarea industriei și serviciilor (Asigurarea implementării recomandărilor Comisiei din cadrul preevaluării operaționale)</t>
  </si>
  <si>
    <t>5004/
5001</t>
  </si>
  <si>
    <t>Evaluarea instrumentelor de sprijin a întreprinderilor mici și mijlocii</t>
  </si>
  <si>
    <t>51024</t>
  </si>
  <si>
    <t>50007</t>
  </si>
  <si>
    <t>Acces la finanțare pentru startup-uri în domenii de inovație digitală de înaltă specializare</t>
  </si>
  <si>
    <t>Susținerea pieței de capital din Republica Moldova (Fond de fonduri)</t>
  </si>
  <si>
    <t>6.1.10</t>
  </si>
  <si>
    <t>50047</t>
  </si>
  <si>
    <t>50051</t>
  </si>
  <si>
    <t xml:space="preserve"> Fondul rutier (nu trebuie codificat)</t>
  </si>
  <si>
    <t>50039</t>
  </si>
  <si>
    <t>50038</t>
  </si>
  <si>
    <t>50042</t>
  </si>
  <si>
    <t>50044</t>
  </si>
  <si>
    <t>7.3.10.</t>
  </si>
  <si>
    <t>50041</t>
  </si>
  <si>
    <t>7.3.11.</t>
  </si>
  <si>
    <t>50040</t>
  </si>
  <si>
    <t>60432</t>
  </si>
  <si>
    <t>Restaurarea/reconstrucția patrimoniului cultural</t>
  </si>
  <si>
    <t>Dezvoltarea turismului și restaurarea patrimoniului cultural pentru creștere economică (Reconstrucția edificiului Filarmonicii Naționale ,,Serghei Lunchevici”)</t>
  </si>
  <si>
    <t xml:space="preserve">Elaborarea cadastrului digital, actualizarea datelor și modernizarea sistemului informatic cadastral  </t>
  </si>
  <si>
    <t>Digitalizarea datelor cadastrale</t>
  </si>
  <si>
    <t xml:space="preserve">Elaborarea profilului investițional pentru 5 întreprinderi de stat și triajul acestora </t>
  </si>
  <si>
    <t xml:space="preserve">Consolidarea capacităților instituționale ale Autorității de concurență </t>
  </si>
  <si>
    <t>Consolodarea capacităților instituționale ale Consiliului Concurenței (dotarea angajaților implicații în efectuarea inspecțiilor, gestionare electronică a documentelor, și a dosarelor de investigație)</t>
  </si>
  <si>
    <t>51071</t>
  </si>
  <si>
    <t xml:space="preserve">Instituirea abonamentului la sistem informațional complex de gestionare electronică a documentelor  </t>
  </si>
  <si>
    <t>Măsuri din Agenda de reforme</t>
  </si>
  <si>
    <t xml:space="preserve">Precizat 
2025 </t>
  </si>
  <si>
    <t>Acțiuni generale</t>
  </si>
  <si>
    <t>23.</t>
  </si>
  <si>
    <t>0799</t>
  </si>
  <si>
    <t>23.1.</t>
  </si>
  <si>
    <t>23.1.1.</t>
  </si>
  <si>
    <t>Promovarea și facilitarea implementării standardelor europene în economia națională</t>
  </si>
  <si>
    <t xml:space="preserve">Activități de triaj a întreprinderilor </t>
  </si>
  <si>
    <t>Cheltuieli/investiții capitale aferente NIP</t>
  </si>
  <si>
    <t xml:space="preserve"> Susținerea antreprenorilor din industria turismului pentru dezvoltarea și digitalizarea ofertei turistice și promovarea principiilor de sustenabilitate </t>
  </si>
  <si>
    <t>Pilonul 1
reforma 11
măsura 30</t>
  </si>
  <si>
    <t>6602</t>
  </si>
  <si>
    <t>51111</t>
  </si>
  <si>
    <t>Diversificarea ofertei turistice</t>
  </si>
  <si>
    <t>Crearea și dezvoltarea Organizațiilor de Management al Destinațiilor</t>
  </si>
  <si>
    <t>Pilonul 1
reforma 11
măsura 31</t>
  </si>
  <si>
    <t>51112</t>
  </si>
  <si>
    <t xml:space="preserve">Consolidarea capacității în domeniul turismului pemtru întreprinderile mici și  mijlocii </t>
  </si>
  <si>
    <t>11.1.</t>
  </si>
  <si>
    <t>10.2</t>
  </si>
  <si>
    <t>Renovarea și dotarea blocurilor alimentare în contextul alimentației gratuite a elevilor cl. V-IX</t>
  </si>
  <si>
    <t>10.2.1</t>
  </si>
  <si>
    <t>60405</t>
  </si>
  <si>
    <t>dintre care investiții capitale</t>
  </si>
  <si>
    <t>Tabelul 19</t>
  </si>
  <si>
    <t xml:space="preserve">Instituirea Parcului Tehnologic Moldova </t>
  </si>
  <si>
    <t>50036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</si>
</sst>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L_-;\-* #,##0.00\ _L_-;_-* &quot;-&quot;??\ _L_-;_-@_-"/>
    <numFmt numFmtId="165" formatCode="_-* #,##0.0\ _L_-;\-* #,##0.0\ _L_-;_-* &quot;-&quot;??\ _L_-;_-@_-"/>
    <numFmt numFmtId="166" formatCode="#,##0.0"/>
    <numFmt numFmtId="167" formatCode="#,##0.0_ ;\-#,##0.0\ "/>
    <numFmt numFmtId="168" formatCode="0.0"/>
    <numFmt numFmtId="169" formatCode="_-* #,##0\ _L_-;\-* #,##0\ _L_-;_-* &quot;-&quot;??\ _L_-;_-@_-"/>
  </numFmts>
  <fonts count="26" x14ac:knownFonts="1">
    <font>
      <sz val="11"/>
      <color theme="1"/>
      <name val="Calibri"/>
      <scheme val="minor"/>
    </font>
    <font>
      <sz val="12"/>
      <color theme="1"/>
      <name val="Calibri"/>
      <family val="2"/>
      <scheme val="minor"/>
    </font>
    <font>
      <sz val="11"/>
      <color rgb="FF9C6500"/>
      <name val="Calibri"/>
      <family val="2"/>
      <scheme val="minor"/>
    </font>
    <font>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b/>
      <i/>
      <sz val="11"/>
      <color theme="1"/>
      <name val="Times New Roman"/>
      <family val="1"/>
    </font>
    <font>
      <b/>
      <u val="singleAccounting"/>
      <sz val="11"/>
      <color theme="1"/>
      <name val="Times New Roman"/>
      <family val="1"/>
    </font>
    <font>
      <sz val="11"/>
      <color rgb="FFFF0000"/>
      <name val="Times New Roman"/>
      <family val="1"/>
    </font>
    <font>
      <u val="doubleAccounting"/>
      <sz val="11"/>
      <color rgb="FFFF0000"/>
      <name val="Times New Roman"/>
      <family val="1"/>
    </font>
    <font>
      <b/>
      <sz val="11"/>
      <color rgb="FF000000"/>
      <name val="Times New Roman"/>
      <family val="1"/>
    </font>
    <font>
      <b/>
      <sz val="11"/>
      <name val="times new roman"/>
      <family val="1"/>
    </font>
    <font>
      <sz val="11"/>
      <name val="times new roman"/>
      <family val="1"/>
    </font>
    <font>
      <i/>
      <sz val="11"/>
      <name val="times new roman"/>
      <family val="1"/>
    </font>
    <font>
      <sz val="11"/>
      <color rgb="FF9C6500"/>
      <name val="Calibri"/>
      <family val="2"/>
      <charset val="204"/>
      <scheme val="minor"/>
    </font>
    <font>
      <b/>
      <sz val="11"/>
      <color theme="1"/>
      <name val="Times New Roman"/>
      <family val="1"/>
      <charset val="204"/>
    </font>
    <font>
      <sz val="11"/>
      <color theme="1"/>
      <name val="Calibri"/>
      <family val="2"/>
      <charset val="204"/>
      <scheme val="minor"/>
    </font>
    <font>
      <sz val="9"/>
      <color indexed="8"/>
      <name val="Arial"/>
      <family val="2"/>
      <charset val="204"/>
    </font>
    <font>
      <sz val="11"/>
      <color rgb="FF000000"/>
      <name val="Times New Roman"/>
      <family val="1"/>
      <charset val="204"/>
    </font>
    <font>
      <sz val="11"/>
      <color rgb="FF000000"/>
      <name val="Times New Roman"/>
      <family val="1"/>
    </font>
    <font>
      <i/>
      <sz val="11"/>
      <color rgb="FF000000"/>
      <name val="Times New Roman"/>
      <family val="1"/>
    </font>
    <font>
      <b/>
      <i/>
      <sz val="11"/>
      <color rgb="FF000000"/>
      <name val="Times New Roman"/>
      <family val="1"/>
    </font>
    <font>
      <sz val="11"/>
      <color indexed="2"/>
      <name val="Times New Roman"/>
      <family val="1"/>
    </font>
    <font>
      <i/>
      <sz val="11"/>
      <color rgb="FFFF0000"/>
      <name val="Times New Roman"/>
      <family val="1"/>
    </font>
    <font>
      <b/>
      <i/>
      <sz val="11"/>
      <name val="Times New Roman"/>
      <family val="1"/>
    </font>
  </fonts>
  <fills count="3">
    <fill>
      <patternFill patternType="none"/>
    </fill>
    <fill>
      <patternFill patternType="gray125"/>
    </fill>
    <fill>
      <patternFill patternType="solid">
        <fgColor rgb="FFFFEB9C"/>
        <bgColor rgb="FFFFEB9C"/>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right style="thin">
        <color indexed="64"/>
      </right>
      <top/>
      <bottom style="thin">
        <color indexed="64"/>
      </bottom>
      <diagonal/>
    </border>
    <border>
      <left/>
      <right style="medium">
        <color indexed="64"/>
      </right>
      <top/>
      <bottom/>
      <diagonal/>
    </border>
  </borders>
  <cellStyleXfs count="8">
    <xf numFmtId="0" fontId="0" fillId="0" borderId="0"/>
    <xf numFmtId="0" fontId="3" fillId="0" borderId="0"/>
    <xf numFmtId="0" fontId="1" fillId="0" borderId="0"/>
    <xf numFmtId="0" fontId="2" fillId="2" borderId="0" applyNumberFormat="0" applyBorder="0"/>
    <xf numFmtId="0" fontId="15" fillId="2" borderId="0" applyNumberFormat="0" applyBorder="0"/>
    <xf numFmtId="0" fontId="17" fillId="0" borderId="0"/>
    <xf numFmtId="0" fontId="17" fillId="0" borderId="0"/>
    <xf numFmtId="0" fontId="18" fillId="0" borderId="0" applyFill="0" applyProtection="0">
      <alignment vertical="center"/>
    </xf>
  </cellStyleXfs>
  <cellXfs count="313">
    <xf numFmtId="0" fontId="0" fillId="0" borderId="0" xfId="0"/>
    <xf numFmtId="0" fontId="4" fillId="0" borderId="5" xfId="3" applyFont="1" applyFill="1" applyBorder="1" applyAlignment="1">
      <alignment horizontal="center" vertical="center" wrapText="1"/>
    </xf>
    <xf numFmtId="49" fontId="4" fillId="0" borderId="5" xfId="3" applyNumberFormat="1" applyFont="1" applyFill="1" applyBorder="1" applyAlignment="1">
      <alignment horizontal="center" vertical="center" wrapText="1"/>
    </xf>
    <xf numFmtId="165" fontId="4" fillId="0" borderId="5" xfId="3" applyNumberFormat="1" applyFont="1" applyFill="1" applyBorder="1" applyAlignment="1">
      <alignment horizontal="center" vertical="center" wrapText="1"/>
    </xf>
    <xf numFmtId="164" fontId="4" fillId="0" borderId="5" xfId="3" applyNumberFormat="1" applyFont="1" applyFill="1" applyBorder="1" applyAlignment="1">
      <alignment horizontal="center" vertical="center" wrapText="1"/>
    </xf>
    <xf numFmtId="49" fontId="4" fillId="0" borderId="5" xfId="3" applyNumberFormat="1" applyFont="1" applyFill="1" applyBorder="1" applyAlignment="1">
      <alignment vertical="center" wrapText="1"/>
    </xf>
    <xf numFmtId="167" fontId="4" fillId="0" borderId="5" xfId="3" applyNumberFormat="1" applyFont="1" applyFill="1" applyBorder="1" applyAlignment="1">
      <alignment vertical="center" wrapText="1"/>
    </xf>
    <xf numFmtId="167" fontId="4" fillId="0" borderId="5" xfId="3" applyNumberFormat="1" applyFont="1" applyFill="1" applyBorder="1" applyAlignment="1">
      <alignment horizontal="center" vertical="center" wrapText="1"/>
    </xf>
    <xf numFmtId="167" fontId="4" fillId="0" borderId="20" xfId="3" applyNumberFormat="1" applyFont="1" applyFill="1" applyBorder="1" applyAlignment="1">
      <alignment vertical="center" wrapText="1"/>
    </xf>
    <xf numFmtId="0" fontId="4" fillId="0" borderId="18" xfId="3" applyFont="1" applyFill="1" applyBorder="1" applyAlignment="1">
      <alignment horizontal="center" vertical="center" wrapText="1"/>
    </xf>
    <xf numFmtId="49" fontId="4" fillId="0" borderId="5" xfId="3" applyNumberFormat="1" applyFont="1" applyFill="1" applyBorder="1" applyAlignment="1">
      <alignment horizontal="center" vertical="center"/>
    </xf>
    <xf numFmtId="164" fontId="4" fillId="0" borderId="5" xfId="3" applyNumberFormat="1" applyFont="1" applyFill="1" applyBorder="1" applyAlignment="1">
      <alignment horizontal="left" vertical="center" wrapText="1"/>
    </xf>
    <xf numFmtId="165" fontId="4" fillId="0" borderId="5" xfId="3" applyNumberFormat="1" applyFont="1" applyFill="1" applyBorder="1" applyAlignment="1">
      <alignment horizontal="center" vertical="center"/>
    </xf>
    <xf numFmtId="0" fontId="4" fillId="0" borderId="0" xfId="0" applyFont="1" applyFill="1"/>
    <xf numFmtId="164" fontId="4" fillId="0" borderId="18" xfId="3" applyNumberFormat="1" applyFont="1" applyFill="1" applyBorder="1" applyAlignment="1">
      <alignment vertical="center" wrapText="1"/>
    </xf>
    <xf numFmtId="49" fontId="4" fillId="0" borderId="5" xfId="3" applyNumberFormat="1" applyFont="1" applyFill="1" applyBorder="1" applyAlignment="1">
      <alignment horizontal="right" vertical="center" wrapText="1"/>
    </xf>
    <xf numFmtId="165" fontId="4" fillId="0" borderId="5" xfId="3" applyNumberFormat="1" applyFont="1" applyFill="1" applyBorder="1" applyAlignment="1">
      <alignment vertical="center" wrapText="1"/>
    </xf>
    <xf numFmtId="165" fontId="4" fillId="0" borderId="5" xfId="3" applyNumberFormat="1" applyFont="1" applyFill="1" applyBorder="1" applyAlignment="1">
      <alignment vertical="center"/>
    </xf>
    <xf numFmtId="164" fontId="13" fillId="0" borderId="5" xfId="3" applyNumberFormat="1" applyFont="1" applyFill="1" applyBorder="1" applyAlignment="1">
      <alignment vertical="center" wrapText="1"/>
    </xf>
    <xf numFmtId="164" fontId="13" fillId="0" borderId="5" xfId="3" applyNumberFormat="1" applyFont="1" applyFill="1" applyBorder="1" applyAlignment="1">
      <alignment horizontal="center" vertical="center" wrapText="1"/>
    </xf>
    <xf numFmtId="49" fontId="13" fillId="0" borderId="5" xfId="3" applyNumberFormat="1" applyFont="1" applyFill="1" applyBorder="1" applyAlignment="1">
      <alignment horizontal="center" vertical="center" wrapText="1"/>
    </xf>
    <xf numFmtId="164" fontId="13" fillId="0" borderId="5" xfId="3" applyNumberFormat="1" applyFont="1" applyFill="1" applyBorder="1" applyAlignment="1">
      <alignment horizontal="left" vertical="center" wrapText="1"/>
    </xf>
    <xf numFmtId="165" fontId="13" fillId="0" borderId="5" xfId="3" applyNumberFormat="1" applyFont="1" applyFill="1" applyBorder="1" applyAlignment="1">
      <alignment vertical="center" wrapText="1"/>
    </xf>
    <xf numFmtId="164" fontId="4" fillId="0" borderId="5" xfId="3" applyNumberFormat="1" applyFont="1" applyFill="1" applyBorder="1" applyAlignment="1">
      <alignment vertical="center" wrapText="1"/>
    </xf>
    <xf numFmtId="0" fontId="6" fillId="0" borderId="5" xfId="3" applyFont="1" applyFill="1" applyBorder="1" applyAlignment="1">
      <alignment horizontal="left" vertical="center" wrapText="1"/>
    </xf>
    <xf numFmtId="0" fontId="6" fillId="0" borderId="19" xfId="3" applyFont="1" applyFill="1" applyBorder="1" applyAlignment="1">
      <alignment horizontal="left" vertical="center" wrapText="1"/>
    </xf>
    <xf numFmtId="0" fontId="20" fillId="0" borderId="23" xfId="0" applyFont="1" applyFill="1" applyBorder="1" applyAlignment="1">
      <alignment horizontal="left" vertical="center" wrapText="1"/>
    </xf>
    <xf numFmtId="49" fontId="6" fillId="0" borderId="5" xfId="3" applyNumberFormat="1" applyFont="1" applyFill="1" applyBorder="1" applyAlignment="1">
      <alignment horizontal="center" vertical="center"/>
    </xf>
    <xf numFmtId="164" fontId="6" fillId="0" borderId="5" xfId="3" applyNumberFormat="1" applyFont="1" applyFill="1" applyBorder="1" applyAlignment="1">
      <alignment horizontal="left" vertical="center"/>
    </xf>
    <xf numFmtId="49" fontId="6" fillId="0" borderId="5" xfId="3" applyNumberFormat="1" applyFont="1" applyFill="1" applyBorder="1" applyAlignment="1">
      <alignment vertical="center"/>
    </xf>
    <xf numFmtId="165" fontId="6" fillId="0" borderId="5" xfId="3" applyNumberFormat="1" applyFont="1" applyFill="1" applyBorder="1" applyAlignment="1">
      <alignment vertical="center" wrapText="1"/>
    </xf>
    <xf numFmtId="0" fontId="6" fillId="0" borderId="0" xfId="0" applyFont="1" applyFill="1"/>
    <xf numFmtId="164" fontId="6" fillId="0" borderId="5" xfId="3" applyNumberFormat="1" applyFont="1" applyFill="1" applyBorder="1" applyAlignment="1">
      <alignment horizontal="left" vertical="center" wrapText="1"/>
    </xf>
    <xf numFmtId="165" fontId="4" fillId="0" borderId="20" xfId="3" applyNumberFormat="1" applyFont="1" applyFill="1" applyBorder="1" applyAlignment="1">
      <alignment vertical="center" wrapText="1"/>
    </xf>
    <xf numFmtId="0" fontId="20" fillId="0" borderId="23" xfId="0" applyFont="1" applyFill="1" applyBorder="1" applyAlignment="1">
      <alignment horizontal="right" vertical="center" wrapText="1"/>
    </xf>
    <xf numFmtId="49" fontId="4" fillId="0" borderId="10" xfId="3" applyNumberFormat="1" applyFont="1" applyFill="1" applyBorder="1" applyAlignment="1">
      <alignment horizontal="right" vertical="center" wrapText="1"/>
    </xf>
    <xf numFmtId="164" fontId="13" fillId="0" borderId="5" xfId="3" applyNumberFormat="1" applyFont="1" applyFill="1" applyBorder="1" applyAlignment="1">
      <alignment horizontal="left" vertical="center"/>
    </xf>
    <xf numFmtId="49" fontId="13" fillId="0" borderId="5" xfId="3" applyNumberFormat="1" applyFont="1" applyFill="1" applyBorder="1" applyAlignment="1">
      <alignment horizontal="right" vertical="center"/>
    </xf>
    <xf numFmtId="49" fontId="13" fillId="0" borderId="5" xfId="3" applyNumberFormat="1" applyFont="1" applyFill="1" applyBorder="1" applyAlignment="1">
      <alignment horizontal="right" vertical="center" wrapText="1"/>
    </xf>
    <xf numFmtId="0" fontId="13" fillId="0" borderId="0" xfId="0" applyFont="1" applyFill="1"/>
    <xf numFmtId="164" fontId="13" fillId="0" borderId="5" xfId="3" applyNumberFormat="1" applyFont="1" applyFill="1" applyBorder="1" applyAlignment="1">
      <alignment vertical="top" wrapText="1"/>
    </xf>
    <xf numFmtId="164" fontId="13" fillId="0" borderId="5" xfId="3" applyNumberFormat="1" applyFont="1" applyFill="1" applyBorder="1" applyAlignment="1">
      <alignment horizontal="left" vertical="top" wrapText="1"/>
    </xf>
    <xf numFmtId="164" fontId="13" fillId="0" borderId="20" xfId="3" applyNumberFormat="1" applyFont="1" applyFill="1" applyBorder="1" applyAlignment="1">
      <alignment horizontal="center" vertical="center" wrapText="1"/>
    </xf>
    <xf numFmtId="0" fontId="13" fillId="0" borderId="5" xfId="0" applyFont="1" applyFill="1" applyBorder="1" applyAlignment="1">
      <alignment horizontal="left" vertical="top" wrapText="1"/>
    </xf>
    <xf numFmtId="164" fontId="13" fillId="0" borderId="18" xfId="3" applyNumberFormat="1" applyFont="1" applyFill="1" applyBorder="1" applyAlignment="1">
      <alignment vertical="center" wrapText="1"/>
    </xf>
    <xf numFmtId="49" fontId="13" fillId="0" borderId="10" xfId="3" applyNumberFormat="1" applyFont="1" applyFill="1" applyBorder="1" applyAlignment="1">
      <alignment horizontal="right" vertical="center" wrapText="1"/>
    </xf>
    <xf numFmtId="164" fontId="4" fillId="0" borderId="20" xfId="3" applyNumberFormat="1" applyFont="1" applyFill="1" applyBorder="1" applyAlignment="1">
      <alignment horizontal="center" vertical="center" wrapText="1"/>
    </xf>
    <xf numFmtId="164" fontId="13" fillId="0" borderId="18" xfId="3" applyNumberFormat="1" applyFont="1" applyFill="1" applyBorder="1" applyAlignment="1">
      <alignment horizontal="center" vertical="center" wrapText="1"/>
    </xf>
    <xf numFmtId="49" fontId="13" fillId="0" borderId="18" xfId="3" applyNumberFormat="1" applyFont="1" applyFill="1" applyBorder="1" applyAlignment="1">
      <alignment horizontal="right" vertical="center" wrapText="1"/>
    </xf>
    <xf numFmtId="49" fontId="13" fillId="0" borderId="5" xfId="3" applyNumberFormat="1" applyFont="1" applyFill="1" applyBorder="1" applyAlignment="1">
      <alignment vertical="center" wrapText="1"/>
    </xf>
    <xf numFmtId="49" fontId="4" fillId="0" borderId="18" xfId="3" applyNumberFormat="1" applyFont="1" applyFill="1" applyBorder="1" applyAlignment="1">
      <alignment horizontal="center" vertical="center" wrapText="1"/>
    </xf>
    <xf numFmtId="0" fontId="13" fillId="0" borderId="22" xfId="0" applyFont="1" applyFill="1" applyBorder="1" applyAlignment="1">
      <alignment horizontal="left" vertical="top" wrapText="1"/>
    </xf>
    <xf numFmtId="165" fontId="4" fillId="0" borderId="19" xfId="3" applyNumberFormat="1" applyFont="1" applyFill="1" applyBorder="1" applyAlignment="1">
      <alignment vertical="center" wrapText="1"/>
    </xf>
    <xf numFmtId="0" fontId="4" fillId="0" borderId="19" xfId="3" applyFont="1" applyFill="1" applyBorder="1" applyAlignment="1">
      <alignment horizontal="center" vertical="center" wrapText="1"/>
    </xf>
    <xf numFmtId="164" fontId="6" fillId="0" borderId="5" xfId="3" applyNumberFormat="1" applyFont="1" applyFill="1" applyBorder="1" applyAlignment="1">
      <alignment vertical="center" wrapText="1"/>
    </xf>
    <xf numFmtId="49" fontId="9" fillId="0" borderId="5" xfId="3" applyNumberFormat="1" applyFont="1" applyFill="1" applyBorder="1" applyAlignment="1">
      <alignment vertical="center" wrapText="1"/>
    </xf>
    <xf numFmtId="164" fontId="9" fillId="0" borderId="5" xfId="3" applyNumberFormat="1" applyFont="1" applyFill="1" applyBorder="1" applyAlignment="1">
      <alignment horizontal="left" vertical="center" wrapText="1"/>
    </xf>
    <xf numFmtId="49" fontId="14" fillId="0" borderId="18" xfId="3" applyNumberFormat="1" applyFont="1" applyFill="1" applyBorder="1" applyAlignment="1">
      <alignment horizontal="right" vertical="center" wrapText="1"/>
    </xf>
    <xf numFmtId="164" fontId="6" fillId="0" borderId="18" xfId="3" applyNumberFormat="1" applyFont="1" applyFill="1" applyBorder="1" applyAlignment="1">
      <alignment vertical="center" wrapText="1"/>
    </xf>
    <xf numFmtId="49" fontId="14" fillId="0" borderId="5" xfId="3" applyNumberFormat="1" applyFont="1" applyFill="1" applyBorder="1" applyAlignment="1">
      <alignment horizontal="right" vertical="center" wrapText="1"/>
    </xf>
    <xf numFmtId="49" fontId="6" fillId="0" borderId="5" xfId="3" applyNumberFormat="1" applyFont="1" applyFill="1" applyBorder="1" applyAlignment="1">
      <alignment vertical="center" wrapText="1"/>
    </xf>
    <xf numFmtId="49" fontId="6" fillId="0" borderId="5" xfId="3" applyNumberFormat="1" applyFont="1" applyFill="1" applyBorder="1" applyAlignment="1">
      <alignment horizontal="center" vertical="center" wrapText="1"/>
    </xf>
    <xf numFmtId="164" fontId="24" fillId="0" borderId="5" xfId="3" applyNumberFormat="1" applyFont="1" applyFill="1" applyBorder="1" applyAlignment="1">
      <alignment horizontal="center" vertical="center" wrapText="1"/>
    </xf>
    <xf numFmtId="165" fontId="6" fillId="0" borderId="5" xfId="3" applyNumberFormat="1" applyFont="1" applyFill="1" applyBorder="1" applyAlignment="1">
      <alignment horizontal="center" vertical="center"/>
    </xf>
    <xf numFmtId="49" fontId="13" fillId="0" borderId="5" xfId="3" applyNumberFormat="1" applyFont="1" applyFill="1" applyBorder="1" applyAlignment="1">
      <alignment horizontal="center" vertical="center"/>
    </xf>
    <xf numFmtId="165" fontId="13" fillId="0" borderId="18" xfId="3" applyNumberFormat="1" applyFont="1" applyFill="1" applyBorder="1" applyAlignment="1">
      <alignment vertical="center" wrapText="1"/>
    </xf>
    <xf numFmtId="49" fontId="14" fillId="0" borderId="5" xfId="3" applyNumberFormat="1" applyFont="1" applyFill="1" applyBorder="1" applyAlignment="1">
      <alignment vertical="center" wrapText="1"/>
    </xf>
    <xf numFmtId="0" fontId="14" fillId="0" borderId="5" xfId="3" applyFont="1" applyFill="1" applyBorder="1" applyAlignment="1">
      <alignment vertical="center" wrapText="1"/>
    </xf>
    <xf numFmtId="164" fontId="14" fillId="0" borderId="5" xfId="3" applyNumberFormat="1" applyFont="1" applyFill="1" applyBorder="1" applyAlignment="1">
      <alignment vertical="center" wrapText="1"/>
    </xf>
    <xf numFmtId="49" fontId="5" fillId="0" borderId="19" xfId="3" applyNumberFormat="1" applyFont="1" applyFill="1" applyBorder="1" applyAlignment="1">
      <alignment horizontal="center" vertical="center" wrapText="1"/>
    </xf>
    <xf numFmtId="49" fontId="13" fillId="0" borderId="20" xfId="3" applyNumberFormat="1" applyFont="1" applyFill="1" applyBorder="1" applyAlignment="1">
      <alignment horizontal="center" vertical="center" wrapText="1"/>
    </xf>
    <xf numFmtId="49" fontId="12" fillId="0" borderId="11" xfId="3" applyNumberFormat="1" applyFont="1" applyFill="1" applyBorder="1" applyAlignment="1">
      <alignment horizontal="center" vertical="center" wrapText="1"/>
    </xf>
    <xf numFmtId="0" fontId="20" fillId="0" borderId="5" xfId="0" applyFont="1" applyFill="1" applyBorder="1" applyAlignment="1">
      <alignment vertical="center" wrapText="1"/>
    </xf>
    <xf numFmtId="0" fontId="20" fillId="0" borderId="5" xfId="0" applyFont="1" applyFill="1" applyBorder="1" applyAlignment="1">
      <alignment horizontal="center" vertical="center" wrapText="1"/>
    </xf>
    <xf numFmtId="49" fontId="12" fillId="0" borderId="5" xfId="3" quotePrefix="1" applyNumberFormat="1" applyFont="1" applyFill="1" applyBorder="1" applyAlignment="1">
      <alignment horizontal="center" vertical="center" wrapText="1"/>
    </xf>
    <xf numFmtId="0" fontId="13" fillId="0" borderId="5" xfId="3" applyFont="1" applyFill="1" applyBorder="1" applyAlignment="1">
      <alignment horizontal="left" vertical="center" wrapText="1"/>
    </xf>
    <xf numFmtId="165" fontId="13" fillId="0" borderId="5" xfId="3" applyNumberFormat="1" applyFont="1" applyFill="1" applyBorder="1" applyAlignment="1">
      <alignment horizontal="center" vertical="center" wrapText="1"/>
    </xf>
    <xf numFmtId="0" fontId="12" fillId="0" borderId="0" xfId="0" applyFont="1" applyFill="1"/>
    <xf numFmtId="0" fontId="20" fillId="0" borderId="5" xfId="0" applyFont="1" applyFill="1" applyBorder="1" applyAlignment="1">
      <alignment horizontal="left" vertical="center" wrapText="1"/>
    </xf>
    <xf numFmtId="165" fontId="6" fillId="0" borderId="5" xfId="3" applyNumberFormat="1" applyFont="1" applyFill="1" applyBorder="1" applyAlignment="1">
      <alignment horizontal="center" vertical="center" wrapText="1"/>
    </xf>
    <xf numFmtId="165" fontId="13" fillId="0" borderId="5" xfId="3" applyNumberFormat="1" applyFont="1" applyFill="1" applyBorder="1" applyAlignment="1">
      <alignment vertical="center"/>
    </xf>
    <xf numFmtId="165" fontId="13" fillId="0" borderId="19" xfId="3" applyNumberFormat="1" applyFont="1" applyFill="1" applyBorder="1" applyAlignment="1">
      <alignment vertical="center"/>
    </xf>
    <xf numFmtId="165" fontId="4" fillId="0" borderId="19" xfId="3" applyNumberFormat="1" applyFont="1" applyFill="1" applyBorder="1" applyAlignment="1">
      <alignment vertical="center"/>
    </xf>
    <xf numFmtId="165" fontId="6" fillId="0" borderId="18" xfId="3" applyNumberFormat="1" applyFont="1" applyFill="1" applyBorder="1" applyAlignment="1">
      <alignment vertical="center" wrapText="1"/>
    </xf>
    <xf numFmtId="165" fontId="6" fillId="0" borderId="18" xfId="3" applyNumberFormat="1" applyFont="1" applyFill="1" applyBorder="1" applyAlignment="1">
      <alignment vertical="center"/>
    </xf>
    <xf numFmtId="164" fontId="6" fillId="0" borderId="18" xfId="3" applyNumberFormat="1" applyFont="1" applyFill="1" applyBorder="1" applyAlignment="1">
      <alignment horizontal="center" vertical="center" wrapText="1"/>
    </xf>
    <xf numFmtId="0" fontId="6" fillId="0" borderId="5" xfId="3" applyFont="1" applyFill="1" applyBorder="1" applyAlignment="1">
      <alignment vertical="center" wrapText="1"/>
    </xf>
    <xf numFmtId="168" fontId="6" fillId="0" borderId="5" xfId="3" applyNumberFormat="1" applyFont="1" applyFill="1" applyBorder="1" applyAlignment="1">
      <alignment vertical="center" wrapText="1"/>
    </xf>
    <xf numFmtId="165" fontId="6" fillId="0" borderId="5" xfId="3" applyNumberFormat="1" applyFont="1" applyFill="1" applyBorder="1" applyAlignment="1">
      <alignment vertical="center"/>
    </xf>
    <xf numFmtId="165" fontId="13" fillId="0" borderId="5" xfId="3" applyNumberFormat="1" applyFont="1" applyFill="1" applyBorder="1" applyAlignment="1">
      <alignment horizontal="center" vertical="center"/>
    </xf>
    <xf numFmtId="165" fontId="4" fillId="0" borderId="5" xfId="4" applyNumberFormat="1" applyFont="1" applyFill="1" applyBorder="1" applyAlignment="1">
      <alignment horizontal="right" vertical="center"/>
    </xf>
    <xf numFmtId="165" fontId="7" fillId="0" borderId="19" xfId="3" applyNumberFormat="1" applyFont="1" applyFill="1" applyBorder="1" applyAlignment="1">
      <alignment horizontal="center" vertical="center" wrapText="1"/>
    </xf>
    <xf numFmtId="165" fontId="4" fillId="0" borderId="19" xfId="3" applyNumberFormat="1" applyFont="1" applyFill="1" applyBorder="1" applyAlignment="1">
      <alignment horizontal="center" vertical="center" wrapText="1"/>
    </xf>
    <xf numFmtId="165" fontId="4" fillId="0" borderId="19" xfId="3" applyNumberFormat="1" applyFont="1" applyFill="1" applyBorder="1" applyAlignment="1">
      <alignment horizontal="left" vertical="center" wrapText="1"/>
    </xf>
    <xf numFmtId="165" fontId="6" fillId="0" borderId="19" xfId="3" applyNumberFormat="1" applyFont="1" applyFill="1" applyBorder="1" applyAlignment="1">
      <alignment horizontal="center" vertical="center" wrapText="1"/>
    </xf>
    <xf numFmtId="49" fontId="4" fillId="0" borderId="24" xfId="4" applyNumberFormat="1" applyFont="1" applyFill="1" applyBorder="1" applyAlignment="1">
      <alignment horizontal="center" vertical="center"/>
    </xf>
    <xf numFmtId="0" fontId="13" fillId="0" borderId="5" xfId="6" applyFont="1" applyFill="1" applyBorder="1" applyAlignment="1">
      <alignment horizontal="left" vertical="center" wrapText="1"/>
    </xf>
    <xf numFmtId="0" fontId="13" fillId="0" borderId="5" xfId="6" applyFont="1" applyFill="1" applyBorder="1" applyAlignment="1">
      <alignment horizontal="center" vertical="center" wrapText="1"/>
    </xf>
    <xf numFmtId="49" fontId="13" fillId="0" borderId="19" xfId="4" applyNumberFormat="1" applyFont="1" applyFill="1" applyBorder="1" applyAlignment="1">
      <alignment horizontal="right" vertical="center" wrapText="1"/>
    </xf>
    <xf numFmtId="49" fontId="13" fillId="0" borderId="5" xfId="4" applyNumberFormat="1" applyFont="1" applyFill="1" applyBorder="1" applyAlignment="1">
      <alignment horizontal="right" vertical="center" wrapText="1"/>
    </xf>
    <xf numFmtId="165" fontId="13" fillId="0" borderId="5" xfId="4" applyNumberFormat="1" applyFont="1" applyFill="1" applyBorder="1" applyAlignment="1">
      <alignment vertical="center" wrapText="1"/>
    </xf>
    <xf numFmtId="166" fontId="13" fillId="0" borderId="5" xfId="4" applyNumberFormat="1" applyFont="1" applyFill="1" applyBorder="1" applyAlignment="1">
      <alignment horizontal="right" vertical="center" wrapText="1"/>
    </xf>
    <xf numFmtId="0" fontId="4" fillId="0" borderId="0" xfId="5" applyFont="1" applyFill="1"/>
    <xf numFmtId="165" fontId="12" fillId="0" borderId="5" xfId="3" applyNumberFormat="1" applyFont="1" applyFill="1" applyBorder="1" applyAlignment="1">
      <alignment horizontal="center" vertical="center" wrapText="1"/>
    </xf>
    <xf numFmtId="165" fontId="14" fillId="0" borderId="5" xfId="3" applyNumberFormat="1" applyFont="1" applyFill="1" applyBorder="1" applyAlignment="1">
      <alignment vertical="center" wrapText="1"/>
    </xf>
    <xf numFmtId="166" fontId="4" fillId="0" borderId="5" xfId="3" applyNumberFormat="1" applyFont="1" applyFill="1" applyBorder="1" applyAlignment="1">
      <alignment horizontal="center" vertical="center" wrapText="1"/>
    </xf>
    <xf numFmtId="166" fontId="4" fillId="0" borderId="5" xfId="3" applyNumberFormat="1" applyFont="1" applyFill="1" applyBorder="1" applyAlignment="1">
      <alignment horizontal="center" vertical="center"/>
    </xf>
    <xf numFmtId="166" fontId="13" fillId="0" borderId="5" xfId="3" applyNumberFormat="1" applyFont="1" applyFill="1" applyBorder="1" applyAlignment="1">
      <alignment horizontal="center" vertical="center" wrapText="1"/>
    </xf>
    <xf numFmtId="166" fontId="13" fillId="0" borderId="5" xfId="3" applyNumberFormat="1" applyFont="1" applyFill="1" applyBorder="1" applyAlignment="1">
      <alignment horizontal="center" vertical="center"/>
    </xf>
    <xf numFmtId="0" fontId="5" fillId="0" borderId="0" xfId="0" applyFont="1" applyFill="1"/>
    <xf numFmtId="165" fontId="6" fillId="0" borderId="18" xfId="4" applyNumberFormat="1" applyFont="1" applyFill="1" applyBorder="1" applyAlignment="1">
      <alignment horizontal="right" vertical="center" wrapText="1"/>
    </xf>
    <xf numFmtId="49" fontId="4" fillId="0" borderId="0" xfId="3" applyNumberFormat="1" applyFont="1" applyFill="1" applyAlignment="1">
      <alignment horizontal="left"/>
    </xf>
    <xf numFmtId="0" fontId="4" fillId="0" borderId="0" xfId="3" applyFont="1" applyFill="1"/>
    <xf numFmtId="0" fontId="4" fillId="0" borderId="0" xfId="3" applyFont="1" applyFill="1" applyAlignment="1">
      <alignment horizontal="left"/>
    </xf>
    <xf numFmtId="49" fontId="4" fillId="0" borderId="0" xfId="3" applyNumberFormat="1" applyFont="1" applyFill="1"/>
    <xf numFmtId="165" fontId="4" fillId="0" borderId="0" xfId="3" applyNumberFormat="1" applyFont="1" applyFill="1" applyAlignment="1">
      <alignment horizontal="center"/>
    </xf>
    <xf numFmtId="165" fontId="4" fillId="0" borderId="0" xfId="3" applyNumberFormat="1" applyFont="1" applyFill="1" applyAlignment="1">
      <alignment horizontal="left"/>
    </xf>
    <xf numFmtId="165" fontId="4" fillId="0" borderId="0" xfId="3" applyNumberFormat="1" applyFont="1" applyFill="1" applyAlignment="1">
      <alignment horizontal="right"/>
    </xf>
    <xf numFmtId="165" fontId="6" fillId="0" borderId="0" xfId="3" applyNumberFormat="1" applyFont="1" applyFill="1" applyAlignment="1">
      <alignment horizontal="right"/>
    </xf>
    <xf numFmtId="49" fontId="5" fillId="0" borderId="11" xfId="3" applyNumberFormat="1" applyFont="1" applyFill="1" applyBorder="1" applyAlignment="1">
      <alignment horizontal="center" vertical="center" wrapText="1"/>
    </xf>
    <xf numFmtId="0" fontId="5" fillId="0" borderId="5" xfId="3"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166" fontId="5" fillId="0" borderId="5" xfId="3" applyNumberFormat="1" applyFont="1" applyFill="1" applyBorder="1" applyAlignment="1">
      <alignment horizontal="center" vertical="center"/>
    </xf>
    <xf numFmtId="16" fontId="6" fillId="0" borderId="5" xfId="3" applyNumberFormat="1" applyFont="1" applyFill="1" applyBorder="1" applyAlignment="1">
      <alignment horizontal="left" vertical="center"/>
    </xf>
    <xf numFmtId="166" fontId="6" fillId="0" borderId="5" xfId="3" applyNumberFormat="1" applyFont="1" applyFill="1" applyBorder="1" applyAlignment="1">
      <alignment horizontal="center" vertical="center"/>
    </xf>
    <xf numFmtId="14" fontId="4" fillId="0" borderId="5" xfId="3" applyNumberFormat="1" applyFont="1" applyFill="1" applyBorder="1" applyAlignment="1">
      <alignment horizontal="center" vertical="center"/>
    </xf>
    <xf numFmtId="164" fontId="13" fillId="0" borderId="18" xfId="3" applyNumberFormat="1" applyFont="1" applyFill="1" applyBorder="1" applyAlignment="1">
      <alignment horizontal="left" vertical="center" wrapText="1"/>
    </xf>
    <xf numFmtId="164" fontId="4" fillId="0" borderId="5" xfId="3" applyNumberFormat="1" applyFont="1" applyFill="1" applyBorder="1" applyAlignment="1">
      <alignment horizontal="center" vertical="center"/>
    </xf>
    <xf numFmtId="49" fontId="13" fillId="0" borderId="5" xfId="3" applyNumberFormat="1" applyFont="1" applyFill="1" applyBorder="1" applyAlignment="1">
      <alignment horizontal="left" vertical="center" wrapText="1"/>
    </xf>
    <xf numFmtId="49" fontId="4" fillId="0" borderId="11" xfId="3" applyNumberFormat="1" applyFont="1" applyFill="1" applyBorder="1" applyAlignment="1">
      <alignment horizontal="center" vertical="center"/>
    </xf>
    <xf numFmtId="164" fontId="4" fillId="0" borderId="19" xfId="3" applyNumberFormat="1" applyFont="1" applyFill="1" applyBorder="1" applyAlignment="1">
      <alignment horizontal="left" vertical="center" wrapText="1"/>
    </xf>
    <xf numFmtId="49" fontId="5" fillId="0" borderId="11" xfId="3" applyNumberFormat="1" applyFont="1" applyFill="1" applyBorder="1" applyAlignment="1">
      <alignment horizontal="left" vertical="center" wrapText="1"/>
    </xf>
    <xf numFmtId="165" fontId="5" fillId="0" borderId="5" xfId="3" applyNumberFormat="1" applyFont="1" applyFill="1" applyBorder="1" applyAlignment="1">
      <alignment vertical="center" wrapText="1"/>
    </xf>
    <xf numFmtId="164" fontId="4" fillId="0" borderId="10" xfId="3" applyNumberFormat="1" applyFont="1" applyFill="1" applyBorder="1" applyAlignment="1">
      <alignment horizontal="center" vertical="center"/>
    </xf>
    <xf numFmtId="164" fontId="4" fillId="0" borderId="18" xfId="3" applyNumberFormat="1" applyFont="1" applyFill="1" applyBorder="1" applyAlignment="1">
      <alignment horizontal="center" vertical="center" wrapText="1"/>
    </xf>
    <xf numFmtId="0" fontId="4" fillId="0" borderId="5" xfId="0" applyFont="1" applyFill="1" applyBorder="1" applyAlignment="1">
      <alignment vertical="top" wrapText="1"/>
    </xf>
    <xf numFmtId="165" fontId="5" fillId="0" borderId="5" xfId="3" applyNumberFormat="1" applyFont="1" applyFill="1" applyBorder="1" applyAlignment="1">
      <alignment horizontal="center" vertical="center" wrapText="1"/>
    </xf>
    <xf numFmtId="0" fontId="5" fillId="0" borderId="5" xfId="3" applyFont="1" applyFill="1" applyBorder="1" applyAlignment="1">
      <alignment horizontal="left" vertical="center" wrapText="1"/>
    </xf>
    <xf numFmtId="164" fontId="6" fillId="0" borderId="5" xfId="3" applyNumberFormat="1" applyFont="1" applyFill="1" applyBorder="1" applyAlignment="1">
      <alignment horizontal="center" vertical="center" wrapText="1"/>
    </xf>
    <xf numFmtId="49" fontId="5" fillId="0" borderId="11" xfId="4" applyNumberFormat="1" applyFont="1" applyFill="1" applyBorder="1" applyAlignment="1">
      <alignment horizontal="center" vertical="center" wrapText="1"/>
    </xf>
    <xf numFmtId="0" fontId="5" fillId="0" borderId="5" xfId="4" applyFont="1" applyFill="1" applyBorder="1" applyAlignment="1">
      <alignment horizontal="center" vertical="center" wrapText="1"/>
    </xf>
    <xf numFmtId="0" fontId="4" fillId="0" borderId="5" xfId="4" applyFont="1" applyFill="1" applyBorder="1" applyAlignment="1">
      <alignment horizontal="center" vertical="center" wrapText="1"/>
    </xf>
    <xf numFmtId="49" fontId="16" fillId="0" borderId="5" xfId="4" applyNumberFormat="1" applyFont="1" applyFill="1" applyBorder="1" applyAlignment="1">
      <alignment horizontal="center" vertical="center" wrapText="1"/>
    </xf>
    <xf numFmtId="49" fontId="4" fillId="0" borderId="5" xfId="4" applyNumberFormat="1" applyFont="1" applyFill="1" applyBorder="1" applyAlignment="1">
      <alignment horizontal="center" vertical="center" wrapText="1"/>
    </xf>
    <xf numFmtId="164" fontId="16" fillId="0" borderId="5" xfId="4" applyNumberFormat="1" applyFont="1" applyFill="1" applyBorder="1" applyAlignment="1">
      <alignment horizontal="center" vertical="center" wrapText="1"/>
    </xf>
    <xf numFmtId="165" fontId="16" fillId="0" borderId="5" xfId="4" applyNumberFormat="1" applyFont="1" applyFill="1" applyBorder="1" applyAlignment="1">
      <alignment horizontal="right" vertical="center" wrapText="1"/>
    </xf>
    <xf numFmtId="16" fontId="6" fillId="0" borderId="5" xfId="3" applyNumberFormat="1" applyFont="1" applyFill="1" applyBorder="1" applyAlignment="1">
      <alignment horizontal="center" vertical="center"/>
    </xf>
    <xf numFmtId="49" fontId="4" fillId="0" borderId="18" xfId="4" applyNumberFormat="1" applyFont="1" applyFill="1" applyBorder="1" applyAlignment="1">
      <alignment horizontal="center" vertical="center" wrapText="1"/>
    </xf>
    <xf numFmtId="164" fontId="4" fillId="0" borderId="18" xfId="4" applyNumberFormat="1" applyFont="1" applyFill="1" applyBorder="1" applyAlignment="1">
      <alignment horizontal="center" vertical="center" wrapText="1"/>
    </xf>
    <xf numFmtId="49" fontId="4" fillId="0" borderId="5" xfId="4" applyNumberFormat="1" applyFont="1" applyFill="1" applyBorder="1" applyAlignment="1">
      <alignment horizontal="center" vertical="center"/>
    </xf>
    <xf numFmtId="49" fontId="4" fillId="0" borderId="5" xfId="4" applyNumberFormat="1" applyFont="1" applyFill="1" applyBorder="1" applyAlignment="1">
      <alignment horizontal="right" vertical="center"/>
    </xf>
    <xf numFmtId="49" fontId="4" fillId="0" borderId="5" xfId="4" applyNumberFormat="1" applyFont="1" applyFill="1" applyBorder="1" applyAlignment="1">
      <alignment vertical="center"/>
    </xf>
    <xf numFmtId="0" fontId="19" fillId="0" borderId="5" xfId="0" applyFont="1" applyFill="1" applyBorder="1" applyAlignment="1">
      <alignment horizontal="left" vertical="center" wrapText="1"/>
    </xf>
    <xf numFmtId="16" fontId="4" fillId="0" borderId="5" xfId="3" applyNumberFormat="1" applyFont="1" applyFill="1" applyBorder="1" applyAlignment="1">
      <alignment horizontal="center" vertical="center"/>
    </xf>
    <xf numFmtId="0" fontId="13" fillId="0" borderId="5" xfId="0" applyFont="1" applyFill="1" applyBorder="1" applyAlignment="1">
      <alignment horizontal="left" vertical="center" wrapText="1"/>
    </xf>
    <xf numFmtId="0" fontId="4" fillId="0" borderId="19" xfId="3" applyNumberFormat="1" applyFont="1" applyFill="1" applyBorder="1" applyAlignment="1">
      <alignment horizontal="center" vertical="center" wrapText="1"/>
    </xf>
    <xf numFmtId="49" fontId="4" fillId="0" borderId="19" xfId="3" applyNumberFormat="1" applyFont="1" applyFill="1" applyBorder="1" applyAlignment="1">
      <alignment horizontal="right" vertical="center" wrapText="1"/>
    </xf>
    <xf numFmtId="0" fontId="7" fillId="0" borderId="0" xfId="0" applyFont="1" applyFill="1"/>
    <xf numFmtId="0" fontId="13" fillId="0" borderId="19" xfId="3" applyFont="1" applyFill="1" applyBorder="1" applyAlignment="1">
      <alignment horizontal="left" vertical="center" wrapText="1"/>
    </xf>
    <xf numFmtId="49" fontId="4" fillId="0" borderId="19" xfId="3" applyNumberFormat="1" applyFont="1" applyFill="1" applyBorder="1" applyAlignment="1">
      <alignment horizontal="center" vertical="center" wrapText="1"/>
    </xf>
    <xf numFmtId="164" fontId="4" fillId="0" borderId="18" xfId="3" applyNumberFormat="1" applyFont="1" applyFill="1" applyBorder="1" applyAlignment="1">
      <alignment horizontal="center" vertical="center"/>
    </xf>
    <xf numFmtId="0" fontId="13" fillId="0" borderId="18" xfId="0" applyFont="1" applyFill="1" applyBorder="1" applyAlignment="1">
      <alignment horizontal="left" vertical="center" wrapText="1"/>
    </xf>
    <xf numFmtId="0" fontId="4" fillId="0" borderId="5" xfId="3" applyNumberFormat="1" applyFont="1" applyFill="1" applyBorder="1" applyAlignment="1">
      <alignment horizontal="center" vertical="center" wrapText="1"/>
    </xf>
    <xf numFmtId="49" fontId="4" fillId="0" borderId="11" xfId="3" applyNumberFormat="1" applyFont="1" applyFill="1" applyBorder="1" applyAlignment="1">
      <alignment horizontal="center" vertical="center" wrapText="1"/>
    </xf>
    <xf numFmtId="0" fontId="13" fillId="0" borderId="5" xfId="0" applyFont="1" applyFill="1" applyBorder="1" applyAlignment="1">
      <alignment vertical="center" wrapText="1"/>
    </xf>
    <xf numFmtId="0" fontId="4" fillId="0" borderId="25" xfId="3" applyFont="1" applyFill="1" applyBorder="1" applyAlignment="1">
      <alignment horizontal="center" vertical="center" wrapText="1"/>
    </xf>
    <xf numFmtId="164" fontId="6" fillId="0" borderId="5" xfId="3" applyNumberFormat="1" applyFont="1" applyFill="1" applyBorder="1" applyAlignment="1">
      <alignment horizontal="center" vertical="center"/>
    </xf>
    <xf numFmtId="0" fontId="6" fillId="0" borderId="25" xfId="3" applyFont="1" applyFill="1" applyBorder="1" applyAlignment="1">
      <alignment horizontal="center" vertical="center" wrapText="1"/>
    </xf>
    <xf numFmtId="49" fontId="6" fillId="0" borderId="19" xfId="3" applyNumberFormat="1" applyFont="1" applyFill="1" applyBorder="1" applyAlignment="1">
      <alignment horizontal="center" vertical="center" wrapText="1"/>
    </xf>
    <xf numFmtId="49" fontId="6" fillId="0" borderId="19" xfId="3" applyNumberFormat="1" applyFont="1" applyFill="1" applyBorder="1" applyAlignment="1">
      <alignment horizontal="right" vertical="center" wrapText="1"/>
    </xf>
    <xf numFmtId="0" fontId="21" fillId="0" borderId="5" xfId="0" applyFont="1" applyFill="1" applyBorder="1" applyAlignment="1">
      <alignment horizontal="left" vertical="center" wrapText="1"/>
    </xf>
    <xf numFmtId="49" fontId="6" fillId="0" borderId="11" xfId="3" applyNumberFormat="1" applyFont="1" applyFill="1" applyBorder="1" applyAlignment="1">
      <alignment horizontal="center" vertical="center" wrapText="1"/>
    </xf>
    <xf numFmtId="0" fontId="21" fillId="0" borderId="5" xfId="0" applyFont="1" applyFill="1" applyBorder="1" applyAlignment="1">
      <alignment vertical="center"/>
    </xf>
    <xf numFmtId="0" fontId="21" fillId="0" borderId="19" xfId="0" applyFont="1" applyFill="1" applyBorder="1" applyAlignment="1">
      <alignment horizontal="left" vertical="center" wrapText="1"/>
    </xf>
    <xf numFmtId="0" fontId="20" fillId="0" borderId="5" xfId="0" applyFont="1" applyFill="1" applyBorder="1" applyAlignment="1">
      <alignment vertical="center"/>
    </xf>
    <xf numFmtId="0" fontId="20" fillId="0" borderId="19" xfId="0" applyFont="1" applyFill="1" applyBorder="1" applyAlignment="1">
      <alignment vertical="center" wrapText="1"/>
    </xf>
    <xf numFmtId="49" fontId="4" fillId="0" borderId="20" xfId="3" applyNumberFormat="1" applyFont="1" applyFill="1" applyBorder="1" applyAlignment="1">
      <alignment horizontal="center" vertical="center" wrapText="1"/>
    </xf>
    <xf numFmtId="164" fontId="5" fillId="0" borderId="5" xfId="3" applyNumberFormat="1" applyFont="1" applyFill="1" applyBorder="1" applyAlignment="1">
      <alignment horizontal="center" vertical="center"/>
    </xf>
    <xf numFmtId="164" fontId="5" fillId="0" borderId="5" xfId="3" applyNumberFormat="1" applyFont="1" applyFill="1" applyBorder="1" applyAlignment="1">
      <alignment horizontal="center" vertical="center" wrapText="1"/>
    </xf>
    <xf numFmtId="164" fontId="4" fillId="0" borderId="5" xfId="3" applyNumberFormat="1" applyFont="1" applyFill="1" applyBorder="1" applyAlignment="1">
      <alignment horizontal="left" vertical="center"/>
    </xf>
    <xf numFmtId="49" fontId="5" fillId="0" borderId="5" xfId="3" applyNumberFormat="1" applyFont="1" applyFill="1" applyBorder="1" applyAlignment="1">
      <alignment horizontal="center" vertical="center"/>
    </xf>
    <xf numFmtId="49" fontId="4" fillId="0" borderId="5" xfId="3" applyNumberFormat="1" applyFont="1" applyFill="1" applyBorder="1" applyAlignment="1">
      <alignment vertical="center"/>
    </xf>
    <xf numFmtId="0" fontId="13" fillId="0" borderId="0" xfId="0" applyFont="1" applyFill="1" applyAlignment="1">
      <alignment wrapText="1"/>
    </xf>
    <xf numFmtId="49" fontId="13" fillId="0" borderId="5" xfId="3" applyNumberFormat="1" applyFont="1" applyFill="1" applyBorder="1" applyAlignment="1">
      <alignment vertical="center"/>
    </xf>
    <xf numFmtId="0" fontId="13" fillId="0" borderId="5" xfId="0" applyFont="1" applyFill="1" applyBorder="1" applyAlignment="1">
      <alignment vertical="top" wrapText="1"/>
    </xf>
    <xf numFmtId="2" fontId="13" fillId="0" borderId="5" xfId="3" applyNumberFormat="1" applyFont="1" applyFill="1" applyBorder="1" applyAlignment="1">
      <alignment vertical="center" wrapText="1"/>
    </xf>
    <xf numFmtId="164" fontId="4" fillId="0" borderId="5" xfId="3" applyNumberFormat="1" applyFont="1" applyFill="1" applyBorder="1" applyAlignment="1">
      <alignment horizontal="left" vertical="top" wrapText="1"/>
    </xf>
    <xf numFmtId="49" fontId="5" fillId="0" borderId="11" xfId="4" applyNumberFormat="1" applyFont="1" applyFill="1" applyBorder="1" applyAlignment="1">
      <alignment horizontal="left" vertical="center" wrapText="1"/>
    </xf>
    <xf numFmtId="165" fontId="16" fillId="0" borderId="5" xfId="4" applyNumberFormat="1" applyFont="1" applyFill="1" applyBorder="1" applyAlignment="1">
      <alignment horizontal="center" vertical="center" wrapText="1"/>
    </xf>
    <xf numFmtId="49" fontId="6" fillId="0" borderId="5" xfId="4" applyNumberFormat="1" applyFont="1" applyFill="1" applyBorder="1" applyAlignment="1">
      <alignment horizontal="center" vertical="center"/>
    </xf>
    <xf numFmtId="0" fontId="6" fillId="0" borderId="5" xfId="4" applyFont="1" applyFill="1" applyBorder="1" applyAlignment="1">
      <alignment horizontal="center" vertical="center" wrapText="1"/>
    </xf>
    <xf numFmtId="49" fontId="6" fillId="0" borderId="5" xfId="4" applyNumberFormat="1" applyFont="1" applyFill="1" applyBorder="1" applyAlignment="1">
      <alignment horizontal="center" vertical="center" wrapText="1"/>
    </xf>
    <xf numFmtId="164" fontId="6" fillId="0" borderId="5" xfId="4" applyNumberFormat="1" applyFont="1" applyFill="1" applyBorder="1" applyAlignment="1">
      <alignment horizontal="center" vertical="center" wrapText="1"/>
    </xf>
    <xf numFmtId="165" fontId="6" fillId="0" borderId="5" xfId="4" applyNumberFormat="1" applyFont="1" applyFill="1" applyBorder="1" applyAlignment="1">
      <alignment horizontal="center" vertical="center" wrapText="1"/>
    </xf>
    <xf numFmtId="0" fontId="6" fillId="0" borderId="0" xfId="5" applyFont="1" applyFill="1"/>
    <xf numFmtId="49" fontId="4" fillId="0" borderId="19" xfId="4" applyNumberFormat="1" applyFont="1" applyFill="1" applyBorder="1" applyAlignment="1">
      <alignment horizontal="center" vertical="center"/>
    </xf>
    <xf numFmtId="49" fontId="13" fillId="0" borderId="19" xfId="4" applyNumberFormat="1" applyFont="1" applyFill="1" applyBorder="1" applyAlignment="1">
      <alignment vertical="center" wrapText="1"/>
    </xf>
    <xf numFmtId="0" fontId="13" fillId="0" borderId="19" xfId="6" applyFont="1" applyFill="1" applyBorder="1" applyAlignment="1">
      <alignment horizontal="center" vertical="center" wrapText="1"/>
    </xf>
    <xf numFmtId="49" fontId="13" fillId="0" borderId="6" xfId="4" applyNumberFormat="1" applyFont="1" applyFill="1" applyBorder="1" applyAlignment="1">
      <alignment horizontal="right" vertical="center" wrapText="1"/>
    </xf>
    <xf numFmtId="164" fontId="13" fillId="0" borderId="6" xfId="4" applyNumberFormat="1" applyFont="1" applyFill="1" applyBorder="1" applyAlignment="1">
      <alignment horizontal="left" vertical="center" wrapText="1"/>
    </xf>
    <xf numFmtId="165" fontId="13" fillId="0" borderId="6" xfId="4" applyNumberFormat="1" applyFont="1" applyFill="1" applyBorder="1" applyAlignment="1">
      <alignment vertical="center" wrapText="1"/>
    </xf>
    <xf numFmtId="166" fontId="13" fillId="0" borderId="6" xfId="4" applyNumberFormat="1" applyFont="1" applyFill="1" applyBorder="1" applyAlignment="1">
      <alignment horizontal="right" vertical="center" wrapText="1"/>
    </xf>
    <xf numFmtId="166" fontId="13" fillId="0" borderId="19" xfId="4" applyNumberFormat="1" applyFont="1" applyFill="1" applyBorder="1" applyAlignment="1">
      <alignment horizontal="right" vertical="center" wrapText="1"/>
    </xf>
    <xf numFmtId="0" fontId="13" fillId="0" borderId="20" xfId="6" applyFont="1" applyFill="1" applyBorder="1" applyAlignment="1">
      <alignment horizontal="left" vertical="center" wrapText="1"/>
    </xf>
    <xf numFmtId="0" fontId="13" fillId="0" borderId="24" xfId="6" applyFont="1" applyFill="1" applyBorder="1" applyAlignment="1">
      <alignment horizontal="center" vertical="center" wrapText="1"/>
    </xf>
    <xf numFmtId="49" fontId="13" fillId="0" borderId="18" xfId="4" applyNumberFormat="1" applyFont="1" applyFill="1" applyBorder="1" applyAlignment="1">
      <alignment horizontal="right" vertical="center" wrapText="1"/>
    </xf>
    <xf numFmtId="0" fontId="13" fillId="0" borderId="18" xfId="0" applyFont="1" applyFill="1" applyBorder="1" applyAlignment="1">
      <alignment horizontal="left" vertical="top" wrapText="1"/>
    </xf>
    <xf numFmtId="165" fontId="13" fillId="0" borderId="18" xfId="4" applyNumberFormat="1" applyFont="1" applyFill="1" applyBorder="1" applyAlignment="1">
      <alignment vertical="center" wrapText="1"/>
    </xf>
    <xf numFmtId="0" fontId="13" fillId="0" borderId="25" xfId="6" applyFont="1" applyFill="1" applyBorder="1" applyAlignment="1">
      <alignment horizontal="left" vertical="top" wrapText="1"/>
    </xf>
    <xf numFmtId="49" fontId="6" fillId="0" borderId="20" xfId="4" applyNumberFormat="1" applyFont="1" applyFill="1" applyBorder="1" applyAlignment="1">
      <alignment horizontal="center" vertical="center"/>
    </xf>
    <xf numFmtId="0" fontId="14" fillId="0" borderId="5" xfId="6" applyFont="1" applyFill="1" applyBorder="1" applyAlignment="1">
      <alignment horizontal="left" vertical="center" wrapText="1"/>
    </xf>
    <xf numFmtId="0" fontId="14" fillId="0" borderId="5" xfId="6" applyFont="1" applyFill="1" applyBorder="1" applyAlignment="1">
      <alignment horizontal="center" vertical="center" wrapText="1"/>
    </xf>
    <xf numFmtId="49" fontId="14" fillId="0" borderId="19" xfId="4" applyNumberFormat="1" applyFont="1" applyFill="1" applyBorder="1" applyAlignment="1">
      <alignment horizontal="right" vertical="center" wrapText="1"/>
    </xf>
    <xf numFmtId="49" fontId="14" fillId="0" borderId="5" xfId="4" applyNumberFormat="1" applyFont="1" applyFill="1" applyBorder="1" applyAlignment="1">
      <alignment horizontal="right" vertical="center" wrapText="1"/>
    </xf>
    <xf numFmtId="0" fontId="14" fillId="0" borderId="5" xfId="0" applyFont="1" applyFill="1" applyBorder="1" applyAlignment="1">
      <alignment horizontal="left" vertical="top" wrapText="1"/>
    </xf>
    <xf numFmtId="165" fontId="14" fillId="0" borderId="5" xfId="4" applyNumberFormat="1" applyFont="1" applyFill="1" applyBorder="1" applyAlignment="1">
      <alignment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49" fontId="12" fillId="0" borderId="5" xfId="3" applyNumberFormat="1" applyFont="1" applyFill="1" applyBorder="1" applyAlignment="1">
      <alignment horizontal="right" vertical="center" wrapText="1"/>
    </xf>
    <xf numFmtId="49" fontId="14" fillId="0" borderId="11" xfId="3" applyNumberFormat="1" applyFont="1" applyFill="1" applyBorder="1" applyAlignment="1">
      <alignment horizontal="center" vertical="center" wrapText="1"/>
    </xf>
    <xf numFmtId="164" fontId="14" fillId="0" borderId="5" xfId="3" applyNumberFormat="1" applyFont="1" applyFill="1" applyBorder="1" applyAlignment="1">
      <alignment horizontal="center" vertical="center"/>
    </xf>
    <xf numFmtId="0" fontId="14" fillId="0" borderId="5" xfId="3" applyNumberFormat="1" applyFont="1" applyFill="1" applyBorder="1" applyAlignment="1">
      <alignment horizontal="center" vertical="center"/>
    </xf>
    <xf numFmtId="49" fontId="14" fillId="0" borderId="5" xfId="3" quotePrefix="1" applyNumberFormat="1" applyFont="1" applyFill="1" applyBorder="1" applyAlignment="1">
      <alignment horizontal="center" vertical="center"/>
    </xf>
    <xf numFmtId="49" fontId="14" fillId="0" borderId="5" xfId="3" applyNumberFormat="1" applyFont="1" applyFill="1" applyBorder="1" applyAlignment="1">
      <alignment horizontal="right" vertical="center"/>
    </xf>
    <xf numFmtId="164" fontId="14" fillId="0" borderId="5" xfId="3" applyNumberFormat="1" applyFont="1" applyFill="1" applyBorder="1" applyAlignment="1">
      <alignment horizontal="left" vertical="center" wrapText="1"/>
    </xf>
    <xf numFmtId="0" fontId="14" fillId="0" borderId="0" xfId="0" applyFont="1" applyFill="1"/>
    <xf numFmtId="164" fontId="13" fillId="0" borderId="5" xfId="3" applyNumberFormat="1" applyFont="1" applyFill="1" applyBorder="1" applyAlignment="1">
      <alignment horizontal="center" vertical="center"/>
    </xf>
    <xf numFmtId="0" fontId="13" fillId="0" borderId="5" xfId="3" applyNumberFormat="1" applyFont="1" applyFill="1" applyBorder="1" applyAlignment="1">
      <alignment horizontal="center" vertical="center"/>
    </xf>
    <xf numFmtId="49" fontId="13" fillId="0" borderId="5" xfId="3" quotePrefix="1" applyNumberFormat="1" applyFont="1" applyFill="1" applyBorder="1" applyAlignment="1">
      <alignment horizontal="center" vertical="center"/>
    </xf>
    <xf numFmtId="14" fontId="6" fillId="0" borderId="5" xfId="3" applyNumberFormat="1" applyFont="1" applyFill="1" applyBorder="1" applyAlignment="1">
      <alignment horizontal="left" vertical="center"/>
    </xf>
    <xf numFmtId="49" fontId="4" fillId="0" borderId="5" xfId="3" applyNumberFormat="1" applyFont="1" applyFill="1" applyBorder="1" applyAlignment="1">
      <alignment horizontal="right" vertical="center"/>
    </xf>
    <xf numFmtId="49" fontId="4" fillId="0" borderId="5" xfId="1" applyNumberFormat="1" applyFont="1" applyFill="1" applyBorder="1" applyAlignment="1">
      <alignment horizontal="left" vertical="center" wrapText="1"/>
    </xf>
    <xf numFmtId="49" fontId="13" fillId="0" borderId="5" xfId="1" applyNumberFormat="1" applyFont="1" applyFill="1" applyBorder="1" applyAlignment="1">
      <alignment horizontal="left" vertical="center" wrapText="1"/>
    </xf>
    <xf numFmtId="49" fontId="23" fillId="0" borderId="5" xfId="1" applyNumberFormat="1" applyFont="1" applyFill="1" applyBorder="1" applyAlignment="1">
      <alignment horizontal="left" vertical="top" wrapText="1"/>
    </xf>
    <xf numFmtId="164" fontId="4" fillId="0" borderId="21" xfId="3" applyNumberFormat="1" applyFont="1" applyFill="1" applyBorder="1" applyAlignment="1">
      <alignment horizontal="center" vertical="center"/>
    </xf>
    <xf numFmtId="0" fontId="4" fillId="0" borderId="5" xfId="0" applyFont="1" applyFill="1" applyBorder="1" applyAlignment="1">
      <alignment vertical="center" wrapText="1"/>
    </xf>
    <xf numFmtId="164" fontId="14" fillId="0" borderId="5" xfId="3" applyNumberFormat="1" applyFont="1" applyFill="1" applyBorder="1" applyAlignment="1">
      <alignment horizontal="center" vertical="center" wrapText="1"/>
    </xf>
    <xf numFmtId="0" fontId="6" fillId="0" borderId="5" xfId="3" applyFont="1" applyFill="1" applyBorder="1" applyAlignment="1">
      <alignment horizontal="center" vertical="center" wrapText="1"/>
    </xf>
    <xf numFmtId="0" fontId="13" fillId="0" borderId="5" xfId="0" applyFont="1" applyFill="1" applyBorder="1" applyAlignment="1">
      <alignment wrapText="1"/>
    </xf>
    <xf numFmtId="0" fontId="20" fillId="0" borderId="26" xfId="0" applyFont="1" applyFill="1" applyBorder="1" applyAlignment="1">
      <alignment vertical="center" wrapText="1"/>
    </xf>
    <xf numFmtId="164" fontId="4" fillId="0" borderId="18" xfId="3" applyNumberFormat="1" applyFont="1" applyFill="1" applyBorder="1" applyAlignment="1">
      <alignment vertical="center"/>
    </xf>
    <xf numFmtId="164" fontId="4" fillId="0" borderId="6" xfId="3" applyNumberFormat="1" applyFont="1" applyFill="1" applyBorder="1" applyAlignment="1">
      <alignment vertical="center"/>
    </xf>
    <xf numFmtId="164" fontId="4" fillId="0" borderId="19" xfId="3" applyNumberFormat="1" applyFont="1" applyFill="1" applyBorder="1" applyAlignment="1">
      <alignment vertical="center"/>
    </xf>
    <xf numFmtId="49" fontId="13" fillId="0" borderId="5" xfId="1" applyNumberFormat="1" applyFont="1" applyFill="1" applyBorder="1" applyAlignment="1">
      <alignment horizontal="left" vertical="top" wrapText="1"/>
    </xf>
    <xf numFmtId="164" fontId="5" fillId="0" borderId="5" xfId="3" applyNumberFormat="1" applyFont="1" applyFill="1" applyBorder="1" applyAlignment="1">
      <alignment vertical="center"/>
    </xf>
    <xf numFmtId="164" fontId="5" fillId="0" borderId="5" xfId="3" applyNumberFormat="1" applyFont="1" applyFill="1" applyBorder="1" applyAlignment="1">
      <alignment horizontal="left" vertical="center"/>
    </xf>
    <xf numFmtId="49" fontId="5" fillId="0" borderId="5" xfId="3" applyNumberFormat="1" applyFont="1" applyFill="1" applyBorder="1" applyAlignment="1">
      <alignment vertical="center"/>
    </xf>
    <xf numFmtId="165" fontId="5" fillId="0" borderId="5" xfId="3" applyNumberFormat="1" applyFont="1" applyFill="1" applyBorder="1" applyAlignment="1">
      <alignment horizontal="center" vertical="center"/>
    </xf>
    <xf numFmtId="49" fontId="5" fillId="0" borderId="19" xfId="3" applyNumberFormat="1" applyFont="1" applyFill="1" applyBorder="1" applyAlignment="1">
      <alignment vertical="center"/>
    </xf>
    <xf numFmtId="164" fontId="5" fillId="0" borderId="19" xfId="3" applyNumberFormat="1" applyFont="1" applyFill="1" applyBorder="1" applyAlignment="1">
      <alignment horizontal="left" vertical="center"/>
    </xf>
    <xf numFmtId="0" fontId="4" fillId="0" borderId="20" xfId="3" applyFont="1" applyFill="1" applyBorder="1" applyAlignment="1">
      <alignment horizontal="center" vertical="center" wrapText="1"/>
    </xf>
    <xf numFmtId="0" fontId="11" fillId="0" borderId="5" xfId="0" applyFont="1" applyFill="1" applyBorder="1" applyAlignment="1">
      <alignment horizontal="left" vertical="top" wrapText="1"/>
    </xf>
    <xf numFmtId="164" fontId="5" fillId="0" borderId="20" xfId="3" applyNumberFormat="1" applyFont="1" applyFill="1" applyBorder="1" applyAlignment="1">
      <alignment horizontal="center" vertical="center" wrapText="1"/>
    </xf>
    <xf numFmtId="49" fontId="5" fillId="0" borderId="5" xfId="3" applyNumberFormat="1" applyFont="1" applyFill="1" applyBorder="1" applyAlignment="1">
      <alignment vertical="center" wrapText="1"/>
    </xf>
    <xf numFmtId="164" fontId="5" fillId="0" borderId="5" xfId="3" applyNumberFormat="1" applyFont="1" applyFill="1" applyBorder="1" applyAlignment="1">
      <alignment horizontal="left" vertical="center" wrapText="1"/>
    </xf>
    <xf numFmtId="164" fontId="5" fillId="0" borderId="5" xfId="3" applyNumberFormat="1" applyFont="1" applyFill="1" applyBorder="1" applyAlignment="1">
      <alignment vertical="center" wrapText="1"/>
    </xf>
    <xf numFmtId="0" fontId="11" fillId="0" borderId="5" xfId="0" applyFont="1" applyFill="1" applyBorder="1" applyAlignment="1">
      <alignment horizontal="left" vertical="center" wrapText="1"/>
    </xf>
    <xf numFmtId="49" fontId="5" fillId="0" borderId="5" xfId="3" applyNumberFormat="1" applyFont="1" applyFill="1" applyBorder="1" applyAlignment="1">
      <alignment horizontal="right" vertical="center"/>
    </xf>
    <xf numFmtId="164" fontId="14" fillId="0" borderId="20" xfId="3" applyNumberFormat="1" applyFont="1" applyFill="1" applyBorder="1" applyAlignment="1">
      <alignment horizontal="center" vertical="center" wrapText="1"/>
    </xf>
    <xf numFmtId="164" fontId="6" fillId="0" borderId="5" xfId="3" applyNumberFormat="1" applyFont="1" applyFill="1" applyBorder="1" applyAlignment="1">
      <alignment horizontal="left" vertical="center" indent="4"/>
    </xf>
    <xf numFmtId="165" fontId="14" fillId="0" borderId="5" xfId="3" applyNumberFormat="1" applyFont="1" applyFill="1" applyBorder="1" applyAlignment="1">
      <alignment horizontal="center" vertical="center" wrapText="1"/>
    </xf>
    <xf numFmtId="16" fontId="7" fillId="0" borderId="5" xfId="3" applyNumberFormat="1" applyFont="1" applyFill="1" applyBorder="1" applyAlignment="1">
      <alignment horizontal="left" vertical="center"/>
    </xf>
    <xf numFmtId="164" fontId="7" fillId="0" borderId="5" xfId="3" applyNumberFormat="1" applyFont="1" applyFill="1" applyBorder="1" applyAlignment="1">
      <alignment vertical="center"/>
    </xf>
    <xf numFmtId="0" fontId="7" fillId="0" borderId="20" xfId="3" applyFont="1" applyFill="1" applyBorder="1" applyAlignment="1">
      <alignment horizontal="center" vertical="center" wrapText="1"/>
    </xf>
    <xf numFmtId="49" fontId="7" fillId="0" borderId="5" xfId="3" applyNumberFormat="1" applyFont="1" applyFill="1" applyBorder="1" applyAlignment="1">
      <alignment horizontal="center" vertical="center" wrapText="1"/>
    </xf>
    <xf numFmtId="0" fontId="7" fillId="0" borderId="5" xfId="3" applyFont="1" applyFill="1" applyBorder="1" applyAlignment="1">
      <alignment horizontal="center" vertical="center" wrapText="1"/>
    </xf>
    <xf numFmtId="165" fontId="25" fillId="0" borderId="5" xfId="3" applyNumberFormat="1" applyFont="1" applyFill="1" applyBorder="1" applyAlignment="1">
      <alignment horizontal="center" vertical="center" wrapText="1"/>
    </xf>
    <xf numFmtId="164" fontId="7" fillId="0" borderId="5" xfId="3" applyNumberFormat="1" applyFont="1" applyFill="1" applyBorder="1" applyAlignment="1">
      <alignment horizontal="center" vertical="center"/>
    </xf>
    <xf numFmtId="164" fontId="7" fillId="0" borderId="5" xfId="3" applyNumberFormat="1" applyFont="1" applyFill="1" applyBorder="1" applyAlignment="1">
      <alignment vertical="center" wrapText="1"/>
    </xf>
    <xf numFmtId="164" fontId="7" fillId="0" borderId="20" xfId="3" applyNumberFormat="1" applyFont="1" applyFill="1" applyBorder="1" applyAlignment="1">
      <alignment horizontal="center" vertical="center" wrapText="1"/>
    </xf>
    <xf numFmtId="49" fontId="7" fillId="0" borderId="5" xfId="3" applyNumberFormat="1" applyFont="1" applyFill="1" applyBorder="1" applyAlignment="1">
      <alignment vertical="center" wrapText="1"/>
    </xf>
    <xf numFmtId="164" fontId="7" fillId="0" borderId="5" xfId="3" applyNumberFormat="1" applyFont="1" applyFill="1" applyBorder="1" applyAlignment="1">
      <alignment horizontal="center" vertical="center" wrapText="1"/>
    </xf>
    <xf numFmtId="165" fontId="25" fillId="0" borderId="5" xfId="3" applyNumberFormat="1" applyFont="1" applyFill="1" applyBorder="1" applyAlignment="1">
      <alignment vertical="center" wrapText="1"/>
    </xf>
    <xf numFmtId="164" fontId="7" fillId="0" borderId="25" xfId="3" applyNumberFormat="1" applyFont="1" applyFill="1" applyBorder="1" applyAlignment="1">
      <alignment horizontal="center" vertical="center" wrapText="1"/>
    </xf>
    <xf numFmtId="49" fontId="7" fillId="0" borderId="19" xfId="3" applyNumberFormat="1" applyFont="1" applyFill="1" applyBorder="1" applyAlignment="1">
      <alignment vertical="center" wrapText="1"/>
    </xf>
    <xf numFmtId="49" fontId="7" fillId="0" borderId="19" xfId="3" applyNumberFormat="1" applyFont="1" applyFill="1" applyBorder="1" applyAlignment="1">
      <alignment horizontal="center" vertical="center" wrapText="1"/>
    </xf>
    <xf numFmtId="164" fontId="7" fillId="0" borderId="19" xfId="3" applyNumberFormat="1" applyFont="1" applyFill="1" applyBorder="1" applyAlignment="1">
      <alignment horizontal="center" vertical="center" wrapText="1"/>
    </xf>
    <xf numFmtId="165" fontId="14" fillId="0" borderId="19" xfId="3" applyNumberFormat="1" applyFont="1" applyFill="1" applyBorder="1" applyAlignment="1">
      <alignment vertical="center" wrapText="1"/>
    </xf>
    <xf numFmtId="0" fontId="22" fillId="0" borderId="5" xfId="0" applyFont="1" applyFill="1" applyBorder="1" applyAlignment="1">
      <alignment vertical="center"/>
    </xf>
    <xf numFmtId="0" fontId="7" fillId="0" borderId="25" xfId="3" applyFont="1" applyFill="1" applyBorder="1" applyAlignment="1">
      <alignment horizontal="center" vertical="center" wrapText="1"/>
    </xf>
    <xf numFmtId="0" fontId="22" fillId="0" borderId="19" xfId="0" applyFont="1" applyFill="1" applyBorder="1" applyAlignment="1">
      <alignment horizontal="left" vertical="center" wrapText="1"/>
    </xf>
    <xf numFmtId="165" fontId="25" fillId="0" borderId="19" xfId="3" applyNumberFormat="1" applyFont="1" applyFill="1" applyBorder="1" applyAlignment="1">
      <alignment horizontal="center" vertical="center" wrapText="1"/>
    </xf>
    <xf numFmtId="165" fontId="4" fillId="0" borderId="0" xfId="3" applyNumberFormat="1" applyFont="1" applyFill="1"/>
    <xf numFmtId="0" fontId="6" fillId="0" borderId="2" xfId="3" applyFont="1" applyFill="1" applyBorder="1" applyAlignment="1">
      <alignment horizontal="center" vertical="center" wrapText="1"/>
    </xf>
    <xf numFmtId="49" fontId="6" fillId="0" borderId="2" xfId="3" applyNumberFormat="1" applyFont="1" applyFill="1" applyBorder="1" applyAlignment="1">
      <alignment horizontal="center" vertical="center" wrapText="1"/>
    </xf>
    <xf numFmtId="169" fontId="6" fillId="0" borderId="2" xfId="3" applyNumberFormat="1" applyFont="1" applyFill="1" applyBorder="1" applyAlignment="1">
      <alignment horizontal="center" vertical="center" wrapText="1"/>
    </xf>
    <xf numFmtId="1" fontId="6" fillId="0" borderId="2" xfId="3" applyNumberFormat="1" applyFont="1" applyFill="1" applyBorder="1" applyAlignment="1">
      <alignment horizontal="center" vertical="center"/>
    </xf>
    <xf numFmtId="165" fontId="4" fillId="0" borderId="0" xfId="3" applyNumberFormat="1" applyFont="1" applyFill="1" applyAlignment="1">
      <alignment horizontal="right"/>
    </xf>
    <xf numFmtId="0" fontId="5" fillId="0" borderId="0" xfId="3" applyFont="1" applyFill="1" applyAlignment="1">
      <alignment horizontal="center" vertical="center" wrapText="1"/>
    </xf>
    <xf numFmtId="0" fontId="5" fillId="0" borderId="0" xfId="3" applyFont="1" applyFill="1" applyAlignment="1">
      <alignment horizontal="center" vertical="center"/>
    </xf>
    <xf numFmtId="49" fontId="4" fillId="0" borderId="1" xfId="3" applyNumberFormat="1" applyFont="1" applyFill="1" applyBorder="1" applyAlignment="1">
      <alignment horizontal="left" vertical="center" wrapText="1"/>
    </xf>
    <xf numFmtId="49" fontId="4" fillId="0" borderId="4" xfId="3" applyNumberFormat="1" applyFont="1" applyFill="1" applyBorder="1" applyAlignment="1">
      <alignment horizontal="left" vertical="center" wrapText="1"/>
    </xf>
    <xf numFmtId="49" fontId="4" fillId="0" borderId="7" xfId="3" applyNumberFormat="1" applyFont="1" applyFill="1" applyBorder="1" applyAlignment="1">
      <alignment horizontal="left" vertical="center" wrapText="1"/>
    </xf>
    <xf numFmtId="0" fontId="4" fillId="0" borderId="2" xfId="3" applyFont="1" applyFill="1" applyBorder="1" applyAlignment="1">
      <alignment horizontal="center" vertical="center" wrapText="1"/>
    </xf>
    <xf numFmtId="0" fontId="4" fillId="0" borderId="5"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3" xfId="3" applyFont="1" applyFill="1" applyBorder="1" applyAlignment="1">
      <alignment horizontal="center" vertical="center" wrapText="1"/>
    </xf>
    <xf numFmtId="0" fontId="4" fillId="0" borderId="6" xfId="3" applyFont="1" applyFill="1" applyBorder="1" applyAlignment="1">
      <alignment horizontal="center" vertical="center" wrapText="1"/>
    </xf>
    <xf numFmtId="0" fontId="4" fillId="0" borderId="9" xfId="3" applyFont="1" applyFill="1" applyBorder="1" applyAlignment="1">
      <alignment horizontal="center" vertical="center" wrapText="1"/>
    </xf>
    <xf numFmtId="165" fontId="4" fillId="0" borderId="2" xfId="3" applyNumberFormat="1" applyFont="1" applyFill="1" applyBorder="1" applyAlignment="1">
      <alignment horizontal="center" vertical="center" wrapText="1"/>
    </xf>
    <xf numFmtId="165" fontId="4" fillId="0" borderId="5" xfId="3" applyNumberFormat="1" applyFont="1" applyFill="1" applyBorder="1" applyAlignment="1">
      <alignment horizontal="center" vertical="center" wrapText="1"/>
    </xf>
    <xf numFmtId="165" fontId="4" fillId="0" borderId="8" xfId="3" applyNumberFormat="1" applyFont="1" applyFill="1" applyBorder="1" applyAlignment="1">
      <alignment horizontal="center" vertical="center" wrapText="1"/>
    </xf>
    <xf numFmtId="1" fontId="4" fillId="0" borderId="3" xfId="3" applyNumberFormat="1" applyFont="1" applyFill="1" applyBorder="1" applyAlignment="1">
      <alignment horizontal="center" vertical="center" wrapText="1"/>
    </xf>
    <xf numFmtId="1" fontId="4" fillId="0" borderId="6" xfId="3" applyNumberFormat="1" applyFont="1" applyFill="1" applyBorder="1" applyAlignment="1">
      <alignment horizontal="center" vertical="center"/>
    </xf>
    <xf numFmtId="1" fontId="4" fillId="0" borderId="9" xfId="3" applyNumberFormat="1" applyFont="1" applyFill="1" applyBorder="1" applyAlignment="1">
      <alignment horizontal="center" vertical="center"/>
    </xf>
    <xf numFmtId="1" fontId="4" fillId="0" borderId="12" xfId="3" applyNumberFormat="1" applyFont="1" applyFill="1" applyBorder="1" applyAlignment="1">
      <alignment horizontal="center" vertical="center" wrapText="1"/>
    </xf>
    <xf numFmtId="1" fontId="4" fillId="0" borderId="13" xfId="3" applyNumberFormat="1" applyFont="1" applyFill="1" applyBorder="1" applyAlignment="1">
      <alignment horizontal="center" vertical="center"/>
    </xf>
    <xf numFmtId="1" fontId="4" fillId="0" borderId="14" xfId="3" applyNumberFormat="1" applyFont="1" applyFill="1" applyBorder="1" applyAlignment="1">
      <alignment horizontal="center" vertical="center"/>
    </xf>
    <xf numFmtId="49" fontId="4" fillId="0" borderId="15" xfId="3" applyNumberFormat="1" applyFont="1" applyFill="1" applyBorder="1" applyAlignment="1">
      <alignment horizontal="center" vertical="center" wrapText="1"/>
    </xf>
    <xf numFmtId="49" fontId="4" fillId="0" borderId="16" xfId="3" applyNumberFormat="1" applyFont="1" applyFill="1" applyBorder="1" applyAlignment="1">
      <alignment horizontal="center" vertical="center" wrapText="1"/>
    </xf>
    <xf numFmtId="49" fontId="4" fillId="0" borderId="17" xfId="3" applyNumberFormat="1" applyFont="1" applyFill="1" applyBorder="1" applyAlignment="1">
      <alignment horizontal="center" vertical="center" wrapText="1"/>
    </xf>
    <xf numFmtId="49" fontId="4" fillId="0" borderId="6" xfId="3" applyNumberFormat="1" applyFont="1" applyFill="1" applyBorder="1" applyAlignment="1">
      <alignment horizontal="center" vertical="center" wrapText="1"/>
    </xf>
    <xf numFmtId="49" fontId="4" fillId="0" borderId="9" xfId="3" applyNumberFormat="1" applyFont="1" applyFill="1" applyBorder="1" applyAlignment="1">
      <alignment horizontal="center" vertical="center" wrapText="1"/>
    </xf>
  </cellXfs>
  <cellStyles count="8">
    <cellStyle name="Normal 2" xfId="1"/>
    <cellStyle name="Normal 2 2" xfId="2"/>
    <cellStyle name="Normal 5 2" xfId="7"/>
    <cellStyle name="Нейтральный" xfId="3" builtinId="28"/>
    <cellStyle name="Нейтральный 2" xfId="4"/>
    <cellStyle name="Обычный" xfId="0" builtinId="0"/>
    <cellStyle name="Обычный 74" xfId="6"/>
    <cellStyle name="Обычный 80" xfId="5"/>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tc={48B06103-CB80-B85F-505C-510EEA6DB25A}" id="{5397E08A-2B24-195B-E4D5-2C121E3EEA42}"/>
  <person displayName="tc={07861FF6-37FC-9BD3-AF31-F48F363E31C9}" id="{8884AD1C-0CC4-98ED-5854-2E7005D94773}"/>
  <person displayName="tc={334B4713-BC19-56F4-6836-D4A3E3B92CAA}" id="{21EAF623-00B5-82F9-2B8E-80B7AF649563}"/>
  <person displayName="Pruteanu, Elena" id="{8F20A441-AF2D-FFAE-CF3C-0279FC5820A3}"/>
  <person displayName="tc={0EE109A5-B0D0-8959-8C1B-78C6808B87E3}" id="{CA439003-3B2B-3FB6-0AF1-183AEC48B2F2}"/>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10" personId="{5397E08A-2B24-195B-E4D5-2C121E3EEA42}" id="{004F00FC-0017-4890-BF26-00E500C000E5}" done="0">
    <text xml:space="preserve">Doina Bordei (doina.bordei@mf.gov.md):
Decizia finală va fi în urma discuțiilor cu Prim ministru
</text>
  </threadedComment>
  <threadedComment ref="H110" personId="{8884AD1C-0CC4-98ED-5854-2E7005D94773}" id="{00DD0059-0091-45A4-8FB1-00A300C60086}" done="0">
    <text xml:space="preserve">Doina Bordei (doina.bordei@mf.gov.md):
Urmează să clarifice cu dnul Ministru    În PND 1 386 000
2026=416000
2027=874000
</text>
  </threadedComment>
  <threadedComment ref="B125" personId="{21EAF623-00B5-82F9-2B8E-80B7AF649563}" id="{008E006F-00C8-4D99-ABFA-0018007B0004}" done="0">
    <text xml:space="preserve">Doina Bordei (doina.bordei@mf.gov.md):
Decizia finală va fi în urma discuțiilor cu Prim ministru
</text>
  </threadedComment>
  <threadedComment ref="C134" personId="{8F20A441-AF2D-FFAE-CF3C-0279FC5820A3}" id="{00660076-002B-4381-8F70-00F100BB0020}" done="0">
    <text xml:space="preserve">măsura 5 in reforma 1 pilonul 2 -nu este, aceasta măsură se regăsește la 4
</text>
  </threadedComment>
  <threadedComment ref="J92" personId="{CA439003-3B2B-3FB6-0AF1-183AEC48B2F2}" id="{00F900CB-00DA-4A73-B0A9-00DE005C00EB}" done="0">
    <text xml:space="preserve">Doina Bordei (doina.bordei@mf.gov.md):
-20 mil din promovare                               -20 mil din mentenantă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3"/>
  <sheetViews>
    <sheetView showGridLines="0" tabSelected="1" zoomScaleNormal="100" zoomScaleSheetLayoutView="100" workbookViewId="0">
      <selection activeCell="P64" sqref="P64"/>
    </sheetView>
  </sheetViews>
  <sheetFormatPr defaultRowHeight="15" x14ac:dyDescent="0.25"/>
  <cols>
    <col min="1" max="1" width="7.7109375" style="111" customWidth="1"/>
    <col min="2" max="2" width="52.28515625" style="112" customWidth="1"/>
    <col min="3" max="3" width="12.7109375" style="113" customWidth="1"/>
    <col min="4" max="4" width="6" style="114" customWidth="1"/>
    <col min="5" max="5" width="6.140625" style="114" customWidth="1"/>
    <col min="6" max="6" width="6" style="114" customWidth="1"/>
    <col min="7" max="7" width="19.85546875" style="113" customWidth="1"/>
    <col min="8" max="9" width="14.42578125" style="115" customWidth="1"/>
    <col min="10" max="10" width="15.140625" style="115" customWidth="1"/>
    <col min="11" max="11" width="15.42578125" style="282" customWidth="1"/>
    <col min="12" max="16384" width="9.140625" style="13"/>
  </cols>
  <sheetData>
    <row r="1" spans="1:11" x14ac:dyDescent="0.25">
      <c r="J1" s="116"/>
      <c r="K1" s="117" t="s">
        <v>717</v>
      </c>
    </row>
    <row r="2" spans="1:11" x14ac:dyDescent="0.25">
      <c r="J2" s="287" t="s">
        <v>5</v>
      </c>
      <c r="K2" s="287"/>
    </row>
    <row r="3" spans="1:11" x14ac:dyDescent="0.25">
      <c r="B3" s="288" t="s">
        <v>6</v>
      </c>
      <c r="C3" s="288"/>
      <c r="D3" s="288"/>
      <c r="E3" s="288"/>
      <c r="F3" s="288"/>
      <c r="G3" s="289"/>
      <c r="H3" s="289"/>
      <c r="I3" s="289"/>
      <c r="J3" s="289"/>
      <c r="K3" s="289"/>
    </row>
    <row r="4" spans="1:11" ht="41.25" customHeight="1" x14ac:dyDescent="0.25">
      <c r="B4" s="289"/>
      <c r="C4" s="289"/>
      <c r="D4" s="289"/>
      <c r="E4" s="289"/>
      <c r="F4" s="289"/>
      <c r="G4" s="289"/>
      <c r="H4" s="289"/>
      <c r="I4" s="289"/>
      <c r="J4" s="289"/>
      <c r="K4" s="289"/>
    </row>
    <row r="5" spans="1:11" ht="15.75" thickBot="1" x14ac:dyDescent="0.3">
      <c r="K5" s="118" t="s">
        <v>4</v>
      </c>
    </row>
    <row r="6" spans="1:11" ht="25.5" customHeight="1" x14ac:dyDescent="0.25">
      <c r="A6" s="290" t="s">
        <v>0</v>
      </c>
      <c r="B6" s="293" t="s">
        <v>7</v>
      </c>
      <c r="C6" s="296" t="s">
        <v>20</v>
      </c>
      <c r="D6" s="308" t="s">
        <v>8</v>
      </c>
      <c r="E6" s="309"/>
      <c r="F6" s="310"/>
      <c r="G6" s="296" t="s">
        <v>403</v>
      </c>
      <c r="H6" s="299" t="s">
        <v>693</v>
      </c>
      <c r="I6" s="302" t="s">
        <v>1</v>
      </c>
      <c r="J6" s="302" t="s">
        <v>2</v>
      </c>
      <c r="K6" s="305" t="s">
        <v>3</v>
      </c>
    </row>
    <row r="7" spans="1:11" x14ac:dyDescent="0.25">
      <c r="A7" s="291"/>
      <c r="B7" s="294"/>
      <c r="C7" s="297"/>
      <c r="D7" s="311" t="s">
        <v>9</v>
      </c>
      <c r="E7" s="311" t="s">
        <v>10</v>
      </c>
      <c r="F7" s="311" t="s">
        <v>11</v>
      </c>
      <c r="G7" s="297"/>
      <c r="H7" s="300"/>
      <c r="I7" s="303"/>
      <c r="J7" s="303"/>
      <c r="K7" s="306"/>
    </row>
    <row r="8" spans="1:11" ht="98.25" customHeight="1" thickBot="1" x14ac:dyDescent="0.3">
      <c r="A8" s="292"/>
      <c r="B8" s="295"/>
      <c r="C8" s="298"/>
      <c r="D8" s="312"/>
      <c r="E8" s="312"/>
      <c r="F8" s="312"/>
      <c r="G8" s="298"/>
      <c r="H8" s="301"/>
      <c r="I8" s="304"/>
      <c r="J8" s="304"/>
      <c r="K8" s="307"/>
    </row>
    <row r="9" spans="1:11" s="31" customFormat="1" ht="11.25" customHeight="1" x14ac:dyDescent="0.25">
      <c r="A9" s="171" t="s">
        <v>147</v>
      </c>
      <c r="B9" s="283">
        <v>2</v>
      </c>
      <c r="C9" s="283">
        <v>3</v>
      </c>
      <c r="D9" s="284" t="s">
        <v>634</v>
      </c>
      <c r="E9" s="284" t="s">
        <v>635</v>
      </c>
      <c r="F9" s="284" t="s">
        <v>509</v>
      </c>
      <c r="G9" s="283">
        <v>7</v>
      </c>
      <c r="H9" s="285">
        <v>8</v>
      </c>
      <c r="I9" s="286">
        <v>9</v>
      </c>
      <c r="J9" s="286">
        <v>10</v>
      </c>
      <c r="K9" s="286">
        <v>11</v>
      </c>
    </row>
    <row r="10" spans="1:11" x14ac:dyDescent="0.25">
      <c r="A10" s="119" t="s">
        <v>12</v>
      </c>
      <c r="B10" s="120" t="s">
        <v>17</v>
      </c>
      <c r="C10" s="1"/>
      <c r="D10" s="121" t="s">
        <v>19</v>
      </c>
      <c r="E10" s="2"/>
      <c r="F10" s="2"/>
      <c r="G10" s="1"/>
      <c r="H10" s="3">
        <v>0</v>
      </c>
      <c r="I10" s="122">
        <v>13121.099999999999</v>
      </c>
      <c r="J10" s="122">
        <v>9314.1999999999989</v>
      </c>
      <c r="K10" s="122">
        <v>2114.1999999999998</v>
      </c>
    </row>
    <row r="11" spans="1:11" x14ac:dyDescent="0.25">
      <c r="A11" s="123" t="s">
        <v>13</v>
      </c>
      <c r="B11" s="32" t="s">
        <v>351</v>
      </c>
      <c r="C11" s="1"/>
      <c r="D11" s="2"/>
      <c r="E11" s="2"/>
      <c r="F11" s="2"/>
      <c r="G11" s="1"/>
      <c r="H11" s="3"/>
      <c r="I11" s="124">
        <v>13121.099999999999</v>
      </c>
      <c r="J11" s="124">
        <v>9314.1999999999989</v>
      </c>
      <c r="K11" s="124">
        <v>2114.1999999999998</v>
      </c>
    </row>
    <row r="12" spans="1:11" ht="77.25" customHeight="1" x14ac:dyDescent="0.25">
      <c r="A12" s="125" t="s">
        <v>14</v>
      </c>
      <c r="B12" s="126" t="s">
        <v>69</v>
      </c>
      <c r="C12" s="4" t="s">
        <v>25</v>
      </c>
      <c r="D12" s="15" t="s">
        <v>19</v>
      </c>
      <c r="E12" s="15" t="s">
        <v>21</v>
      </c>
      <c r="F12" s="15" t="s">
        <v>23</v>
      </c>
      <c r="G12" s="19" t="s">
        <v>71</v>
      </c>
      <c r="H12" s="16"/>
      <c r="I12" s="16">
        <v>4172.2</v>
      </c>
      <c r="J12" s="16">
        <v>2006.8</v>
      </c>
      <c r="K12" s="16">
        <v>806.8</v>
      </c>
    </row>
    <row r="13" spans="1:11" ht="93.75" customHeight="1" x14ac:dyDescent="0.25">
      <c r="A13" s="127" t="s">
        <v>15</v>
      </c>
      <c r="B13" s="128" t="s">
        <v>70</v>
      </c>
      <c r="C13" s="4" t="s">
        <v>22</v>
      </c>
      <c r="D13" s="15" t="s">
        <v>19</v>
      </c>
      <c r="E13" s="15" t="s">
        <v>21</v>
      </c>
      <c r="F13" s="15" t="s">
        <v>24</v>
      </c>
      <c r="G13" s="19" t="s">
        <v>72</v>
      </c>
      <c r="H13" s="16"/>
      <c r="I13" s="16">
        <v>6748.9</v>
      </c>
      <c r="J13" s="16">
        <v>7307.4</v>
      </c>
      <c r="K13" s="16">
        <v>1307.4000000000001</v>
      </c>
    </row>
    <row r="14" spans="1:11" ht="75" x14ac:dyDescent="0.25">
      <c r="A14" s="129" t="s">
        <v>60</v>
      </c>
      <c r="B14" s="130" t="s">
        <v>40</v>
      </c>
      <c r="C14" s="4" t="s">
        <v>61</v>
      </c>
      <c r="D14" s="15" t="s">
        <v>19</v>
      </c>
      <c r="E14" s="15" t="s">
        <v>62</v>
      </c>
      <c r="F14" s="15" t="s">
        <v>63</v>
      </c>
      <c r="G14" s="4" t="s">
        <v>483</v>
      </c>
      <c r="H14" s="16"/>
      <c r="I14" s="16">
        <v>2200</v>
      </c>
      <c r="J14" s="16"/>
      <c r="K14" s="16"/>
    </row>
    <row r="15" spans="1:11" x14ac:dyDescent="0.25">
      <c r="A15" s="119" t="s">
        <v>51</v>
      </c>
      <c r="B15" s="120" t="s">
        <v>50</v>
      </c>
      <c r="C15" s="1"/>
      <c r="D15" s="2" t="s">
        <v>27</v>
      </c>
      <c r="E15" s="2"/>
      <c r="F15" s="2"/>
      <c r="G15" s="1"/>
      <c r="H15" s="3">
        <v>0</v>
      </c>
      <c r="I15" s="122">
        <v>3612.5</v>
      </c>
      <c r="J15" s="122">
        <v>5890.6</v>
      </c>
      <c r="K15" s="122">
        <v>5890.6</v>
      </c>
    </row>
    <row r="16" spans="1:11" x14ac:dyDescent="0.25">
      <c r="A16" s="123" t="s">
        <v>318</v>
      </c>
      <c r="B16" s="32" t="s">
        <v>351</v>
      </c>
      <c r="C16" s="1"/>
      <c r="D16" s="2"/>
      <c r="E16" s="2"/>
      <c r="F16" s="2"/>
      <c r="G16" s="1"/>
      <c r="H16" s="3"/>
      <c r="I16" s="124">
        <v>3612.5</v>
      </c>
      <c r="J16" s="124">
        <v>5890.6</v>
      </c>
      <c r="K16" s="124">
        <v>5890.6</v>
      </c>
    </row>
    <row r="17" spans="1:11" ht="48" customHeight="1" x14ac:dyDescent="0.25">
      <c r="A17" s="127" t="s">
        <v>319</v>
      </c>
      <c r="B17" s="23" t="s">
        <v>73</v>
      </c>
      <c r="C17" s="4" t="s">
        <v>26</v>
      </c>
      <c r="D17" s="15" t="s">
        <v>27</v>
      </c>
      <c r="E17" s="15" t="s">
        <v>28</v>
      </c>
      <c r="F17" s="15" t="s">
        <v>29</v>
      </c>
      <c r="G17" s="4" t="s">
        <v>54</v>
      </c>
      <c r="H17" s="16"/>
      <c r="I17" s="16">
        <v>3612.5</v>
      </c>
      <c r="J17" s="16">
        <v>5890.6</v>
      </c>
      <c r="K17" s="16">
        <v>5890.6</v>
      </c>
    </row>
    <row r="18" spans="1:11" x14ac:dyDescent="0.25">
      <c r="A18" s="131" t="s">
        <v>52</v>
      </c>
      <c r="B18" s="120" t="s">
        <v>53</v>
      </c>
      <c r="C18" s="1"/>
      <c r="D18" s="121" t="s">
        <v>33</v>
      </c>
      <c r="E18" s="2"/>
      <c r="F18" s="2"/>
      <c r="G18" s="1"/>
      <c r="H18" s="132">
        <v>2480</v>
      </c>
      <c r="I18" s="132">
        <v>17874.400000000001</v>
      </c>
      <c r="J18" s="132">
        <v>3811.1</v>
      </c>
      <c r="K18" s="132">
        <v>2248.4</v>
      </c>
    </row>
    <row r="19" spans="1:11" x14ac:dyDescent="0.25">
      <c r="A19" s="123" t="s">
        <v>484</v>
      </c>
      <c r="B19" s="32" t="s">
        <v>351</v>
      </c>
      <c r="C19" s="1"/>
      <c r="D19" s="2"/>
      <c r="E19" s="2"/>
      <c r="F19" s="2"/>
      <c r="G19" s="1"/>
      <c r="H19" s="124">
        <v>2480</v>
      </c>
      <c r="I19" s="124">
        <v>17874.400000000001</v>
      </c>
      <c r="J19" s="124">
        <v>3811.1</v>
      </c>
      <c r="K19" s="124">
        <v>2248.4</v>
      </c>
    </row>
    <row r="20" spans="1:11" ht="75" x14ac:dyDescent="0.25">
      <c r="A20" s="127" t="s">
        <v>485</v>
      </c>
      <c r="B20" s="18" t="s">
        <v>74</v>
      </c>
      <c r="C20" s="4" t="s">
        <v>30</v>
      </c>
      <c r="D20" s="15" t="s">
        <v>33</v>
      </c>
      <c r="E20" s="15" t="s">
        <v>34</v>
      </c>
      <c r="F20" s="15" t="s">
        <v>36</v>
      </c>
      <c r="G20" s="19" t="s">
        <v>75</v>
      </c>
      <c r="H20" s="16"/>
      <c r="I20" s="16"/>
      <c r="J20" s="16">
        <v>940.9</v>
      </c>
      <c r="K20" s="16">
        <v>940.9</v>
      </c>
    </row>
    <row r="21" spans="1:11" ht="45" x14ac:dyDescent="0.25">
      <c r="A21" s="127" t="s">
        <v>486</v>
      </c>
      <c r="B21" s="23" t="s">
        <v>31</v>
      </c>
      <c r="C21" s="4" t="s">
        <v>32</v>
      </c>
      <c r="D21" s="15" t="s">
        <v>33</v>
      </c>
      <c r="E21" s="15" t="s">
        <v>34</v>
      </c>
      <c r="F21" s="15" t="s">
        <v>35</v>
      </c>
      <c r="G21" s="4" t="s">
        <v>77</v>
      </c>
      <c r="H21" s="16"/>
      <c r="I21" s="16">
        <v>657.9</v>
      </c>
      <c r="J21" s="16">
        <v>601.70000000000005</v>
      </c>
      <c r="K21" s="16"/>
    </row>
    <row r="22" spans="1:11" ht="75" x14ac:dyDescent="0.25">
      <c r="A22" s="127" t="s">
        <v>487</v>
      </c>
      <c r="B22" s="128" t="s">
        <v>79</v>
      </c>
      <c r="C22" s="4" t="s">
        <v>37</v>
      </c>
      <c r="D22" s="15" t="s">
        <v>33</v>
      </c>
      <c r="E22" s="15" t="s">
        <v>38</v>
      </c>
      <c r="F22" s="15" t="s">
        <v>59</v>
      </c>
      <c r="G22" s="19" t="s">
        <v>78</v>
      </c>
      <c r="H22" s="16"/>
      <c r="I22" s="16">
        <v>12000</v>
      </c>
      <c r="J22" s="16"/>
      <c r="K22" s="16"/>
    </row>
    <row r="23" spans="1:11" ht="45" x14ac:dyDescent="0.25">
      <c r="A23" s="133" t="s">
        <v>488</v>
      </c>
      <c r="B23" s="44" t="s">
        <v>80</v>
      </c>
      <c r="C23" s="46" t="s">
        <v>41</v>
      </c>
      <c r="D23" s="15" t="s">
        <v>33</v>
      </c>
      <c r="E23" s="15" t="s">
        <v>38</v>
      </c>
      <c r="F23" s="38" t="s">
        <v>76</v>
      </c>
      <c r="G23" s="47" t="s">
        <v>81</v>
      </c>
      <c r="H23" s="16"/>
      <c r="I23" s="16">
        <v>3075</v>
      </c>
      <c r="J23" s="16">
        <v>307.5</v>
      </c>
      <c r="K23" s="16">
        <v>307.5</v>
      </c>
    </row>
    <row r="24" spans="1:11" ht="60" x14ac:dyDescent="0.25">
      <c r="A24" s="133" t="s">
        <v>489</v>
      </c>
      <c r="B24" s="44" t="s">
        <v>82</v>
      </c>
      <c r="C24" s="46" t="s">
        <v>638</v>
      </c>
      <c r="D24" s="15" t="s">
        <v>33</v>
      </c>
      <c r="E24" s="15" t="s">
        <v>45</v>
      </c>
      <c r="F24" s="45" t="s">
        <v>639</v>
      </c>
      <c r="G24" s="134" t="s">
        <v>39</v>
      </c>
      <c r="H24" s="33">
        <v>2480</v>
      </c>
      <c r="I24" s="16">
        <v>2141.5</v>
      </c>
      <c r="J24" s="16">
        <v>1961</v>
      </c>
      <c r="K24" s="16">
        <v>1000</v>
      </c>
    </row>
    <row r="25" spans="1:11" x14ac:dyDescent="0.25">
      <c r="A25" s="119" t="s">
        <v>349</v>
      </c>
      <c r="B25" s="120" t="s">
        <v>106</v>
      </c>
      <c r="C25" s="1"/>
      <c r="D25" s="121" t="s">
        <v>107</v>
      </c>
      <c r="E25" s="2"/>
      <c r="F25" s="2"/>
      <c r="G25" s="1"/>
      <c r="H25" s="3">
        <v>0</v>
      </c>
      <c r="I25" s="122">
        <v>27382.1</v>
      </c>
      <c r="J25" s="122">
        <v>27382.1</v>
      </c>
      <c r="K25" s="122">
        <v>27382.5</v>
      </c>
    </row>
    <row r="26" spans="1:11" x14ac:dyDescent="0.25">
      <c r="A26" s="123" t="s">
        <v>350</v>
      </c>
      <c r="B26" s="32" t="s">
        <v>351</v>
      </c>
      <c r="C26" s="1"/>
      <c r="D26" s="2"/>
      <c r="E26" s="2"/>
      <c r="F26" s="2"/>
      <c r="G26" s="1"/>
      <c r="H26" s="3">
        <v>0</v>
      </c>
      <c r="I26" s="3">
        <v>27382.1</v>
      </c>
      <c r="J26" s="3">
        <v>27382.1</v>
      </c>
      <c r="K26" s="3">
        <v>27382.5</v>
      </c>
    </row>
    <row r="27" spans="1:11" ht="45.75" customHeight="1" x14ac:dyDescent="0.25">
      <c r="A27" s="125" t="s">
        <v>490</v>
      </c>
      <c r="B27" s="135" t="s">
        <v>108</v>
      </c>
      <c r="C27" s="4" t="s">
        <v>652</v>
      </c>
      <c r="D27" s="15" t="s">
        <v>107</v>
      </c>
      <c r="E27" s="15" t="s">
        <v>109</v>
      </c>
      <c r="F27" s="15" t="s">
        <v>110</v>
      </c>
      <c r="G27" s="4" t="s">
        <v>111</v>
      </c>
      <c r="H27" s="6"/>
      <c r="I27" s="7">
        <v>13403.6</v>
      </c>
      <c r="J27" s="7">
        <v>13403.6</v>
      </c>
      <c r="K27" s="7">
        <v>13404</v>
      </c>
    </row>
    <row r="28" spans="1:11" ht="48.75" customHeight="1" x14ac:dyDescent="0.25">
      <c r="A28" s="127" t="s">
        <v>491</v>
      </c>
      <c r="B28" s="18" t="s">
        <v>492</v>
      </c>
      <c r="C28" s="4" t="s">
        <v>653</v>
      </c>
      <c r="D28" s="15" t="s">
        <v>107</v>
      </c>
      <c r="E28" s="15" t="s">
        <v>113</v>
      </c>
      <c r="F28" s="15" t="s">
        <v>114</v>
      </c>
      <c r="G28" s="4" t="s">
        <v>112</v>
      </c>
      <c r="H28" s="16"/>
      <c r="I28" s="16">
        <v>13978.5</v>
      </c>
      <c r="J28" s="16">
        <v>13978.5</v>
      </c>
      <c r="K28" s="16">
        <v>13978.5</v>
      </c>
    </row>
    <row r="29" spans="1:11" x14ac:dyDescent="0.25">
      <c r="A29" s="119" t="s">
        <v>390</v>
      </c>
      <c r="B29" s="120" t="s">
        <v>473</v>
      </c>
      <c r="C29" s="1"/>
      <c r="D29" s="121" t="s">
        <v>474</v>
      </c>
      <c r="E29" s="2"/>
      <c r="F29" s="2"/>
      <c r="G29" s="1"/>
      <c r="H29" s="136">
        <v>29760.6</v>
      </c>
      <c r="I29" s="136">
        <v>94500</v>
      </c>
      <c r="J29" s="136">
        <v>67590</v>
      </c>
      <c r="K29" s="136">
        <v>37102.400000000001</v>
      </c>
    </row>
    <row r="30" spans="1:11" x14ac:dyDescent="0.25">
      <c r="A30" s="123" t="s">
        <v>393</v>
      </c>
      <c r="B30" s="32" t="s">
        <v>351</v>
      </c>
      <c r="C30" s="1"/>
      <c r="D30" s="2"/>
      <c r="E30" s="2"/>
      <c r="F30" s="2"/>
      <c r="G30" s="1"/>
      <c r="H30" s="79">
        <v>29760.6</v>
      </c>
      <c r="I30" s="79">
        <v>94500</v>
      </c>
      <c r="J30" s="79">
        <v>67590</v>
      </c>
      <c r="K30" s="79">
        <v>37102.400000000001</v>
      </c>
    </row>
    <row r="31" spans="1:11" ht="90" x14ac:dyDescent="0.25">
      <c r="A31" s="125" t="s">
        <v>394</v>
      </c>
      <c r="B31" s="5" t="s">
        <v>636</v>
      </c>
      <c r="C31" s="4" t="s">
        <v>476</v>
      </c>
      <c r="D31" s="15" t="s">
        <v>474</v>
      </c>
      <c r="E31" s="15" t="s">
        <v>477</v>
      </c>
      <c r="F31" s="15" t="s">
        <v>478</v>
      </c>
      <c r="G31" s="4" t="s">
        <v>475</v>
      </c>
      <c r="H31" s="16">
        <v>25750</v>
      </c>
      <c r="I31" s="16">
        <v>79500</v>
      </c>
      <c r="J31" s="16">
        <v>47590</v>
      </c>
      <c r="K31" s="16">
        <v>29477.200000000001</v>
      </c>
    </row>
    <row r="32" spans="1:11" ht="75" x14ac:dyDescent="0.25">
      <c r="A32" s="127" t="s">
        <v>398</v>
      </c>
      <c r="B32" s="5" t="s">
        <v>637</v>
      </c>
      <c r="C32" s="4" t="s">
        <v>479</v>
      </c>
      <c r="D32" s="15" t="s">
        <v>474</v>
      </c>
      <c r="E32" s="15" t="s">
        <v>480</v>
      </c>
      <c r="F32" s="15" t="s">
        <v>481</v>
      </c>
      <c r="G32" s="4" t="s">
        <v>482</v>
      </c>
      <c r="H32" s="16">
        <v>4010.6</v>
      </c>
      <c r="I32" s="16">
        <v>15000</v>
      </c>
      <c r="J32" s="16">
        <v>20000</v>
      </c>
      <c r="K32" s="16">
        <v>7625.2</v>
      </c>
    </row>
    <row r="33" spans="1:11" ht="28.5" x14ac:dyDescent="0.25">
      <c r="A33" s="131" t="s">
        <v>520</v>
      </c>
      <c r="B33" s="137" t="s">
        <v>55</v>
      </c>
      <c r="C33" s="1"/>
      <c r="D33" s="121" t="s">
        <v>43</v>
      </c>
      <c r="E33" s="2"/>
      <c r="F33" s="2"/>
      <c r="G33" s="1"/>
      <c r="H33" s="136">
        <v>296791.7</v>
      </c>
      <c r="I33" s="136">
        <v>1336470</v>
      </c>
      <c r="J33" s="136">
        <v>2098500</v>
      </c>
      <c r="K33" s="136">
        <v>1113200</v>
      </c>
    </row>
    <row r="34" spans="1:11" x14ac:dyDescent="0.25">
      <c r="A34" s="123" t="s">
        <v>408</v>
      </c>
      <c r="B34" s="32" t="s">
        <v>351</v>
      </c>
      <c r="C34" s="1"/>
      <c r="D34" s="2"/>
      <c r="E34" s="2"/>
      <c r="F34" s="2"/>
      <c r="G34" s="1"/>
      <c r="H34" s="79">
        <v>296791.7</v>
      </c>
      <c r="I34" s="79">
        <v>1196470</v>
      </c>
      <c r="J34" s="79">
        <v>1848500</v>
      </c>
      <c r="K34" s="79">
        <v>1003200</v>
      </c>
    </row>
    <row r="35" spans="1:11" ht="48.75" customHeight="1" x14ac:dyDescent="0.25">
      <c r="A35" s="133" t="s">
        <v>409</v>
      </c>
      <c r="B35" s="18" t="s">
        <v>640</v>
      </c>
      <c r="C35" s="46" t="s">
        <v>42</v>
      </c>
      <c r="D35" s="15" t="s">
        <v>43</v>
      </c>
      <c r="E35" s="15" t="s">
        <v>44</v>
      </c>
      <c r="F35" s="35" t="s">
        <v>57</v>
      </c>
      <c r="G35" s="47" t="s">
        <v>641</v>
      </c>
      <c r="H35" s="33">
        <v>2991.7</v>
      </c>
      <c r="I35" s="16">
        <v>500</v>
      </c>
      <c r="J35" s="16">
        <v>500</v>
      </c>
      <c r="K35" s="16">
        <v>500</v>
      </c>
    </row>
    <row r="36" spans="1:11" ht="75" x14ac:dyDescent="0.25">
      <c r="A36" s="10" t="s">
        <v>412</v>
      </c>
      <c r="B36" s="18" t="s">
        <v>663</v>
      </c>
      <c r="C36" s="4" t="s">
        <v>352</v>
      </c>
      <c r="D36" s="15" t="s">
        <v>43</v>
      </c>
      <c r="E36" s="2" t="s">
        <v>353</v>
      </c>
      <c r="F36" s="5" t="s">
        <v>354</v>
      </c>
      <c r="G36" s="18" t="s">
        <v>699</v>
      </c>
      <c r="H36" s="23">
        <v>500</v>
      </c>
      <c r="I36" s="23">
        <v>500</v>
      </c>
      <c r="J36" s="23">
        <v>500</v>
      </c>
      <c r="K36" s="23">
        <v>500</v>
      </c>
    </row>
    <row r="37" spans="1:11" ht="90" x14ac:dyDescent="0.25">
      <c r="A37" s="10" t="s">
        <v>512</v>
      </c>
      <c r="B37" s="18" t="s">
        <v>495</v>
      </c>
      <c r="C37" s="4" t="s">
        <v>355</v>
      </c>
      <c r="D37" s="15" t="s">
        <v>43</v>
      </c>
      <c r="E37" s="2" t="s">
        <v>353</v>
      </c>
      <c r="F37" s="5" t="s">
        <v>356</v>
      </c>
      <c r="G37" s="21" t="s">
        <v>645</v>
      </c>
      <c r="H37" s="16">
        <v>1300</v>
      </c>
      <c r="I37" s="12">
        <v>1300</v>
      </c>
      <c r="J37" s="12">
        <v>1300</v>
      </c>
      <c r="K37" s="17">
        <v>1300</v>
      </c>
    </row>
    <row r="38" spans="1:11" ht="76.5" customHeight="1" x14ac:dyDescent="0.25">
      <c r="A38" s="10" t="s">
        <v>513</v>
      </c>
      <c r="B38" s="49" t="s">
        <v>501</v>
      </c>
      <c r="C38" s="19" t="s">
        <v>646</v>
      </c>
      <c r="D38" s="15" t="s">
        <v>43</v>
      </c>
      <c r="E38" s="2" t="s">
        <v>357</v>
      </c>
      <c r="F38" s="5" t="s">
        <v>496</v>
      </c>
      <c r="G38" s="21" t="s">
        <v>502</v>
      </c>
      <c r="H38" s="16"/>
      <c r="I38" s="12">
        <v>2400</v>
      </c>
      <c r="J38" s="12"/>
      <c r="K38" s="17"/>
    </row>
    <row r="39" spans="1:11" ht="87.75" customHeight="1" x14ac:dyDescent="0.25">
      <c r="A39" s="10" t="s">
        <v>521</v>
      </c>
      <c r="B39" s="49" t="s">
        <v>497</v>
      </c>
      <c r="C39" s="4" t="s">
        <v>358</v>
      </c>
      <c r="D39" s="15" t="s">
        <v>43</v>
      </c>
      <c r="E39" s="2" t="s">
        <v>357</v>
      </c>
      <c r="F39" s="48" t="s">
        <v>503</v>
      </c>
      <c r="G39" s="14" t="s">
        <v>499</v>
      </c>
      <c r="H39" s="16"/>
      <c r="I39" s="80">
        <v>350</v>
      </c>
      <c r="J39" s="17"/>
      <c r="K39" s="17"/>
    </row>
    <row r="40" spans="1:11" ht="60" x14ac:dyDescent="0.25">
      <c r="A40" s="10" t="s">
        <v>522</v>
      </c>
      <c r="B40" s="18" t="s">
        <v>498</v>
      </c>
      <c r="C40" s="4" t="s">
        <v>359</v>
      </c>
      <c r="D40" s="15" t="s">
        <v>43</v>
      </c>
      <c r="E40" s="2" t="s">
        <v>360</v>
      </c>
      <c r="F40" s="48" t="s">
        <v>503</v>
      </c>
      <c r="G40" s="14" t="s">
        <v>499</v>
      </c>
      <c r="H40" s="52"/>
      <c r="I40" s="81">
        <v>13000</v>
      </c>
      <c r="J40" s="82">
        <v>23000</v>
      </c>
      <c r="K40" s="82">
        <v>18000</v>
      </c>
    </row>
    <row r="41" spans="1:11" ht="90" x14ac:dyDescent="0.25">
      <c r="A41" s="10" t="s">
        <v>523</v>
      </c>
      <c r="B41" s="49" t="s">
        <v>500</v>
      </c>
      <c r="C41" s="4" t="s">
        <v>361</v>
      </c>
      <c r="D41" s="15" t="s">
        <v>43</v>
      </c>
      <c r="E41" s="2" t="s">
        <v>360</v>
      </c>
      <c r="F41" s="15" t="s">
        <v>404</v>
      </c>
      <c r="G41" s="14" t="s">
        <v>654</v>
      </c>
      <c r="H41" s="16"/>
      <c r="I41" s="12">
        <v>60000</v>
      </c>
      <c r="J41" s="12">
        <v>70000</v>
      </c>
      <c r="K41" s="17">
        <v>80000</v>
      </c>
    </row>
    <row r="42" spans="1:11" ht="90" x14ac:dyDescent="0.25">
      <c r="A42" s="64" t="s">
        <v>524</v>
      </c>
      <c r="B42" s="49" t="s">
        <v>504</v>
      </c>
      <c r="C42" s="19" t="s">
        <v>362</v>
      </c>
      <c r="D42" s="38" t="s">
        <v>43</v>
      </c>
      <c r="E42" s="20" t="s">
        <v>664</v>
      </c>
      <c r="F42" s="48" t="s">
        <v>363</v>
      </c>
      <c r="G42" s="44" t="s">
        <v>655</v>
      </c>
      <c r="H42" s="65">
        <v>1000</v>
      </c>
      <c r="I42" s="65">
        <v>5820</v>
      </c>
      <c r="J42" s="65">
        <v>3200</v>
      </c>
      <c r="K42" s="65">
        <v>2900</v>
      </c>
    </row>
    <row r="43" spans="1:11" x14ac:dyDescent="0.25">
      <c r="A43" s="64"/>
      <c r="B43" s="49" t="s">
        <v>656</v>
      </c>
      <c r="C43" s="19"/>
      <c r="D43" s="38"/>
      <c r="E43" s="64"/>
      <c r="F43" s="48"/>
      <c r="G43" s="44"/>
      <c r="H43" s="65"/>
      <c r="I43" s="65"/>
      <c r="J43" s="65"/>
      <c r="K43" s="65"/>
    </row>
    <row r="44" spans="1:11" ht="45" x14ac:dyDescent="0.25">
      <c r="A44" s="10"/>
      <c r="B44" s="66" t="s">
        <v>657</v>
      </c>
      <c r="C44" s="4"/>
      <c r="D44" s="15"/>
      <c r="E44" s="27" t="s">
        <v>360</v>
      </c>
      <c r="F44" s="57"/>
      <c r="G44" s="58"/>
      <c r="H44" s="83">
        <v>1000</v>
      </c>
      <c r="I44" s="84">
        <v>1400</v>
      </c>
      <c r="J44" s="84">
        <v>1100</v>
      </c>
      <c r="K44" s="85">
        <v>1000</v>
      </c>
    </row>
    <row r="45" spans="1:11" ht="30" x14ac:dyDescent="0.25">
      <c r="A45" s="10"/>
      <c r="B45" s="67" t="s">
        <v>658</v>
      </c>
      <c r="C45" s="1"/>
      <c r="D45" s="15"/>
      <c r="E45" s="61" t="s">
        <v>360</v>
      </c>
      <c r="F45" s="59"/>
      <c r="G45" s="58"/>
      <c r="H45" s="86"/>
      <c r="I45" s="87">
        <v>900</v>
      </c>
      <c r="J45" s="87">
        <v>500</v>
      </c>
      <c r="K45" s="87">
        <v>500</v>
      </c>
    </row>
    <row r="46" spans="1:11" x14ac:dyDescent="0.25">
      <c r="A46" s="10"/>
      <c r="B46" s="68" t="s">
        <v>364</v>
      </c>
      <c r="C46" s="4"/>
      <c r="D46" s="15"/>
      <c r="E46" s="61" t="s">
        <v>360</v>
      </c>
      <c r="F46" s="60"/>
      <c r="G46" s="54"/>
      <c r="H46" s="30"/>
      <c r="I46" s="63">
        <v>800</v>
      </c>
      <c r="J46" s="63"/>
      <c r="K46" s="88"/>
    </row>
    <row r="47" spans="1:11" x14ac:dyDescent="0.25">
      <c r="A47" s="10"/>
      <c r="B47" s="68" t="s">
        <v>659</v>
      </c>
      <c r="C47" s="4"/>
      <c r="D47" s="15"/>
      <c r="E47" s="61" t="s">
        <v>360</v>
      </c>
      <c r="F47" s="60"/>
      <c r="G47" s="54"/>
      <c r="H47" s="30"/>
      <c r="I47" s="63">
        <v>1200</v>
      </c>
      <c r="J47" s="63">
        <v>200</v>
      </c>
      <c r="K47" s="88"/>
    </row>
    <row r="48" spans="1:11" ht="30" x14ac:dyDescent="0.25">
      <c r="A48" s="10"/>
      <c r="B48" s="68" t="s">
        <v>660</v>
      </c>
      <c r="C48" s="4"/>
      <c r="D48" s="15"/>
      <c r="E48" s="61" t="s">
        <v>357</v>
      </c>
      <c r="F48" s="60"/>
      <c r="G48" s="54"/>
      <c r="H48" s="30"/>
      <c r="I48" s="63">
        <v>120</v>
      </c>
      <c r="J48" s="63"/>
      <c r="K48" s="88"/>
    </row>
    <row r="49" spans="1:11" ht="60" x14ac:dyDescent="0.25">
      <c r="A49" s="10"/>
      <c r="B49" s="68" t="s">
        <v>365</v>
      </c>
      <c r="C49" s="4"/>
      <c r="D49" s="15"/>
      <c r="E49" s="61" t="s">
        <v>360</v>
      </c>
      <c r="F49" s="61"/>
      <c r="G49" s="62"/>
      <c r="H49" s="30"/>
      <c r="I49" s="63">
        <v>1400</v>
      </c>
      <c r="J49" s="63">
        <v>1400</v>
      </c>
      <c r="K49" s="88">
        <v>1400</v>
      </c>
    </row>
    <row r="50" spans="1:11" ht="82.5" customHeight="1" x14ac:dyDescent="0.25">
      <c r="A50" s="10" t="s">
        <v>525</v>
      </c>
      <c r="B50" s="23" t="s">
        <v>366</v>
      </c>
      <c r="C50" s="4" t="s">
        <v>367</v>
      </c>
      <c r="D50" s="15" t="s">
        <v>43</v>
      </c>
      <c r="E50" s="2" t="s">
        <v>360</v>
      </c>
      <c r="F50" s="20" t="s">
        <v>666</v>
      </c>
      <c r="G50" s="4" t="s">
        <v>505</v>
      </c>
      <c r="H50" s="16">
        <v>50000</v>
      </c>
      <c r="I50" s="12">
        <v>300000</v>
      </c>
      <c r="J50" s="12">
        <v>400000</v>
      </c>
      <c r="K50" s="12" t="s">
        <v>369</v>
      </c>
    </row>
    <row r="51" spans="1:11" ht="75" x14ac:dyDescent="0.25">
      <c r="A51" s="10" t="s">
        <v>670</v>
      </c>
      <c r="B51" s="18" t="s">
        <v>370</v>
      </c>
      <c r="C51" s="4" t="s">
        <v>367</v>
      </c>
      <c r="D51" s="15" t="s">
        <v>43</v>
      </c>
      <c r="E51" s="2" t="s">
        <v>357</v>
      </c>
      <c r="F51" s="20" t="s">
        <v>368</v>
      </c>
      <c r="G51" s="21" t="s">
        <v>665</v>
      </c>
      <c r="H51" s="16"/>
      <c r="I51" s="12">
        <v>2100</v>
      </c>
      <c r="J51" s="12"/>
      <c r="K51" s="17"/>
    </row>
    <row r="52" spans="1:11" ht="99.75" customHeight="1" x14ac:dyDescent="0.25">
      <c r="A52" s="10" t="s">
        <v>526</v>
      </c>
      <c r="B52" s="23" t="s">
        <v>372</v>
      </c>
      <c r="C52" s="4" t="s">
        <v>373</v>
      </c>
      <c r="D52" s="15" t="s">
        <v>43</v>
      </c>
      <c r="E52" s="2" t="s">
        <v>360</v>
      </c>
      <c r="F52" s="2" t="s">
        <v>371</v>
      </c>
      <c r="G52" s="4" t="s">
        <v>647</v>
      </c>
      <c r="H52" s="16"/>
      <c r="I52" s="12">
        <v>200000</v>
      </c>
      <c r="J52" s="12">
        <v>650000</v>
      </c>
      <c r="K52" s="17">
        <v>600000</v>
      </c>
    </row>
    <row r="53" spans="1:11" ht="53.25" customHeight="1" x14ac:dyDescent="0.25">
      <c r="A53" s="10" t="s">
        <v>527</v>
      </c>
      <c r="B53" s="18" t="s">
        <v>375</v>
      </c>
      <c r="C53" s="4" t="s">
        <v>373</v>
      </c>
      <c r="D53" s="15" t="s">
        <v>43</v>
      </c>
      <c r="E53" s="2" t="s">
        <v>360</v>
      </c>
      <c r="F53" s="2" t="s">
        <v>374</v>
      </c>
      <c r="G53" s="4" t="s">
        <v>377</v>
      </c>
      <c r="H53" s="16"/>
      <c r="I53" s="12">
        <v>200000</v>
      </c>
      <c r="J53" s="12">
        <v>250000</v>
      </c>
      <c r="K53" s="17"/>
    </row>
    <row r="54" spans="1:11" ht="45" x14ac:dyDescent="0.25">
      <c r="A54" s="10" t="s">
        <v>528</v>
      </c>
      <c r="B54" s="23" t="s">
        <v>648</v>
      </c>
      <c r="C54" s="4" t="s">
        <v>373</v>
      </c>
      <c r="D54" s="15" t="s">
        <v>43</v>
      </c>
      <c r="E54" s="2" t="s">
        <v>360</v>
      </c>
      <c r="F54" s="2" t="s">
        <v>376</v>
      </c>
      <c r="G54" s="4" t="s">
        <v>378</v>
      </c>
      <c r="H54" s="16"/>
      <c r="I54" s="12">
        <v>10500</v>
      </c>
      <c r="J54" s="12"/>
      <c r="K54" s="17"/>
    </row>
    <row r="55" spans="1:11" ht="66" customHeight="1" x14ac:dyDescent="0.25">
      <c r="A55" s="10" t="s">
        <v>529</v>
      </c>
      <c r="B55" s="18" t="s">
        <v>506</v>
      </c>
      <c r="C55" s="4" t="s">
        <v>379</v>
      </c>
      <c r="D55" s="15" t="s">
        <v>43</v>
      </c>
      <c r="E55" s="2" t="s">
        <v>360</v>
      </c>
      <c r="F55" s="2" t="s">
        <v>380</v>
      </c>
      <c r="G55" s="4" t="s">
        <v>381</v>
      </c>
      <c r="H55" s="16">
        <v>35000</v>
      </c>
      <c r="I55" s="12">
        <v>150000</v>
      </c>
      <c r="J55" s="12">
        <v>150000</v>
      </c>
      <c r="K55" s="17"/>
    </row>
    <row r="56" spans="1:11" ht="49.5" customHeight="1" x14ac:dyDescent="0.25">
      <c r="A56" s="10" t="s">
        <v>530</v>
      </c>
      <c r="B56" s="18" t="s">
        <v>507</v>
      </c>
      <c r="C56" s="4" t="s">
        <v>382</v>
      </c>
      <c r="D56" s="15" t="s">
        <v>43</v>
      </c>
      <c r="E56" s="2" t="s">
        <v>383</v>
      </c>
      <c r="F56" s="2" t="s">
        <v>384</v>
      </c>
      <c r="G56" s="4" t="s">
        <v>385</v>
      </c>
      <c r="H56" s="16">
        <v>200000</v>
      </c>
      <c r="I56" s="12">
        <v>250000</v>
      </c>
      <c r="J56" s="12">
        <v>300000</v>
      </c>
      <c r="K56" s="17">
        <v>300000</v>
      </c>
    </row>
    <row r="57" spans="1:11" ht="45" x14ac:dyDescent="0.25">
      <c r="A57" s="10" t="s">
        <v>531</v>
      </c>
      <c r="B57" s="18" t="s">
        <v>508</v>
      </c>
      <c r="C57" s="19" t="s">
        <v>386</v>
      </c>
      <c r="D57" s="15" t="s">
        <v>43</v>
      </c>
      <c r="E57" s="20"/>
      <c r="F57" s="20"/>
      <c r="G57" s="21"/>
      <c r="H57" s="22">
        <v>6000</v>
      </c>
      <c r="I57" s="89"/>
      <c r="J57" s="89"/>
      <c r="K57" s="80"/>
    </row>
    <row r="58" spans="1:11" s="31" customFormat="1" x14ac:dyDescent="0.25">
      <c r="A58" s="27" t="s">
        <v>514</v>
      </c>
      <c r="B58" s="54" t="s">
        <v>18</v>
      </c>
      <c r="C58" s="138"/>
      <c r="D58" s="60"/>
      <c r="E58" s="61"/>
      <c r="F58" s="60"/>
      <c r="G58" s="32"/>
      <c r="H58" s="30">
        <v>0</v>
      </c>
      <c r="I58" s="30">
        <v>140000</v>
      </c>
      <c r="J58" s="30">
        <v>250000</v>
      </c>
      <c r="K58" s="30">
        <v>110000</v>
      </c>
    </row>
    <row r="59" spans="1:11" ht="72.75" customHeight="1" x14ac:dyDescent="0.25">
      <c r="A59" s="10" t="s">
        <v>515</v>
      </c>
      <c r="B59" s="18" t="s">
        <v>388</v>
      </c>
      <c r="C59" s="20">
        <v>7</v>
      </c>
      <c r="D59" s="38" t="s">
        <v>43</v>
      </c>
      <c r="E59" s="20" t="s">
        <v>360</v>
      </c>
      <c r="F59" s="38" t="s">
        <v>667</v>
      </c>
      <c r="G59" s="21" t="s">
        <v>668</v>
      </c>
      <c r="H59" s="16"/>
      <c r="I59" s="12">
        <v>30000</v>
      </c>
      <c r="J59" s="12">
        <v>30000</v>
      </c>
      <c r="K59" s="17">
        <v>40000</v>
      </c>
    </row>
    <row r="60" spans="1:11" ht="60" x14ac:dyDescent="0.25">
      <c r="A60" s="10" t="s">
        <v>516</v>
      </c>
      <c r="B60" s="18" t="s">
        <v>389</v>
      </c>
      <c r="C60" s="20">
        <v>35</v>
      </c>
      <c r="D60" s="38" t="s">
        <v>43</v>
      </c>
      <c r="E60" s="20" t="s">
        <v>360</v>
      </c>
      <c r="F60" s="38" t="s">
        <v>405</v>
      </c>
      <c r="G60" s="21" t="s">
        <v>669</v>
      </c>
      <c r="H60" s="16"/>
      <c r="I60" s="12">
        <v>60000</v>
      </c>
      <c r="J60" s="12">
        <v>140000</v>
      </c>
      <c r="K60" s="12"/>
    </row>
    <row r="61" spans="1:11" ht="30" customHeight="1" x14ac:dyDescent="0.25">
      <c r="A61" s="10" t="s">
        <v>517</v>
      </c>
      <c r="B61" s="18" t="s">
        <v>718</v>
      </c>
      <c r="C61" s="20">
        <v>36</v>
      </c>
      <c r="D61" s="38" t="s">
        <v>43</v>
      </c>
      <c r="E61" s="20" t="s">
        <v>360</v>
      </c>
      <c r="F61" s="49" t="s">
        <v>719</v>
      </c>
      <c r="G61" s="21" t="s">
        <v>718</v>
      </c>
      <c r="H61" s="16"/>
      <c r="I61" s="12">
        <v>50000</v>
      </c>
      <c r="J61" s="12">
        <v>80000</v>
      </c>
      <c r="K61" s="17">
        <v>70000</v>
      </c>
    </row>
    <row r="62" spans="1:11" s="102" customFormat="1" x14ac:dyDescent="0.25">
      <c r="A62" s="139" t="s">
        <v>413</v>
      </c>
      <c r="B62" s="140" t="s">
        <v>152</v>
      </c>
      <c r="C62" s="141"/>
      <c r="D62" s="142" t="s">
        <v>153</v>
      </c>
      <c r="E62" s="143"/>
      <c r="F62" s="143"/>
      <c r="G62" s="144">
        <f>G63</f>
        <v>0</v>
      </c>
      <c r="H62" s="145">
        <v>2126096.7000000002</v>
      </c>
      <c r="I62" s="145">
        <v>1585648</v>
      </c>
      <c r="J62" s="145">
        <v>3522639</v>
      </c>
      <c r="K62" s="145">
        <v>2787939</v>
      </c>
    </row>
    <row r="63" spans="1:11" s="102" customFormat="1" ht="24.75" customHeight="1" x14ac:dyDescent="0.25">
      <c r="A63" s="146" t="s">
        <v>416</v>
      </c>
      <c r="B63" s="32" t="s">
        <v>351</v>
      </c>
      <c r="C63" s="141"/>
      <c r="D63" s="147"/>
      <c r="E63" s="147"/>
      <c r="F63" s="147"/>
      <c r="G63" s="148"/>
      <c r="H63" s="110">
        <v>41096.699999999997</v>
      </c>
      <c r="I63" s="110">
        <v>485648</v>
      </c>
      <c r="J63" s="110">
        <v>472639</v>
      </c>
      <c r="K63" s="110">
        <v>37939</v>
      </c>
    </row>
    <row r="64" spans="1:11" s="102" customFormat="1" ht="75" x14ac:dyDescent="0.25">
      <c r="A64" s="149" t="s">
        <v>417</v>
      </c>
      <c r="B64" s="96" t="s">
        <v>157</v>
      </c>
      <c r="C64" s="53" t="s">
        <v>510</v>
      </c>
      <c r="D64" s="150" t="s">
        <v>153</v>
      </c>
      <c r="E64" s="151" t="s">
        <v>154</v>
      </c>
      <c r="F64" s="150" t="s">
        <v>155</v>
      </c>
      <c r="G64" s="152" t="s">
        <v>156</v>
      </c>
      <c r="H64" s="90">
        <v>21096.7</v>
      </c>
      <c r="I64" s="90">
        <v>136400</v>
      </c>
      <c r="J64" s="90">
        <v>142600</v>
      </c>
      <c r="K64" s="90"/>
    </row>
    <row r="65" spans="1:11" s="157" customFormat="1" ht="75" x14ac:dyDescent="0.25">
      <c r="A65" s="153" t="s">
        <v>532</v>
      </c>
      <c r="B65" s="154" t="s">
        <v>268</v>
      </c>
      <c r="C65" s="53" t="s">
        <v>216</v>
      </c>
      <c r="D65" s="150" t="s">
        <v>153</v>
      </c>
      <c r="E65" s="155">
        <v>6101</v>
      </c>
      <c r="F65" s="156" t="s">
        <v>217</v>
      </c>
      <c r="G65" s="25" t="s">
        <v>218</v>
      </c>
      <c r="H65" s="91"/>
      <c r="I65" s="92">
        <v>3619</v>
      </c>
      <c r="J65" s="92">
        <v>3619</v>
      </c>
      <c r="K65" s="92">
        <v>3619</v>
      </c>
    </row>
    <row r="66" spans="1:11" ht="60" x14ac:dyDescent="0.25">
      <c r="A66" s="125" t="s">
        <v>533</v>
      </c>
      <c r="B66" s="158" t="s">
        <v>269</v>
      </c>
      <c r="C66" s="53" t="s">
        <v>219</v>
      </c>
      <c r="D66" s="150" t="s">
        <v>153</v>
      </c>
      <c r="E66" s="159" t="s">
        <v>220</v>
      </c>
      <c r="F66" s="156" t="s">
        <v>221</v>
      </c>
      <c r="G66" s="25" t="s">
        <v>222</v>
      </c>
      <c r="H66" s="92"/>
      <c r="I66" s="92">
        <v>10000</v>
      </c>
      <c r="J66" s="92">
        <v>20000</v>
      </c>
      <c r="K66" s="92">
        <v>30000</v>
      </c>
    </row>
    <row r="67" spans="1:11" ht="45" customHeight="1" x14ac:dyDescent="0.25">
      <c r="A67" s="160" t="s">
        <v>534</v>
      </c>
      <c r="B67" s="161" t="s">
        <v>270</v>
      </c>
      <c r="C67" s="1" t="s">
        <v>223</v>
      </c>
      <c r="D67" s="150" t="s">
        <v>153</v>
      </c>
      <c r="E67" s="162">
        <v>6404</v>
      </c>
      <c r="F67" s="15" t="s">
        <v>224</v>
      </c>
      <c r="G67" s="24" t="s">
        <v>225</v>
      </c>
      <c r="H67" s="3"/>
      <c r="I67" s="3">
        <v>2700</v>
      </c>
      <c r="J67" s="3">
        <v>2820</v>
      </c>
      <c r="K67" s="3">
        <v>720</v>
      </c>
    </row>
    <row r="68" spans="1:11" ht="45" x14ac:dyDescent="0.25">
      <c r="A68" s="163" t="s">
        <v>535</v>
      </c>
      <c r="B68" s="164" t="s">
        <v>272</v>
      </c>
      <c r="C68" s="165" t="s">
        <v>226</v>
      </c>
      <c r="D68" s="150" t="s">
        <v>153</v>
      </c>
      <c r="E68" s="155">
        <v>6404</v>
      </c>
      <c r="F68" s="156" t="s">
        <v>227</v>
      </c>
      <c r="G68" s="25" t="s">
        <v>271</v>
      </c>
      <c r="H68" s="92"/>
      <c r="I68" s="93">
        <v>2929</v>
      </c>
      <c r="J68" s="93">
        <v>3600</v>
      </c>
      <c r="K68" s="93">
        <v>3600</v>
      </c>
    </row>
    <row r="69" spans="1:11" ht="75" x14ac:dyDescent="0.25">
      <c r="A69" s="163" t="s">
        <v>536</v>
      </c>
      <c r="B69" s="164" t="s">
        <v>273</v>
      </c>
      <c r="C69" s="165" t="s">
        <v>228</v>
      </c>
      <c r="D69" s="150" t="s">
        <v>153</v>
      </c>
      <c r="E69" s="155">
        <v>6405</v>
      </c>
      <c r="F69" s="156" t="s">
        <v>229</v>
      </c>
      <c r="G69" s="25" t="s">
        <v>230</v>
      </c>
      <c r="H69" s="92">
        <v>20000</v>
      </c>
      <c r="I69" s="92">
        <v>30000</v>
      </c>
      <c r="J69" s="92"/>
      <c r="K69" s="92"/>
    </row>
    <row r="70" spans="1:11" ht="105" x14ac:dyDescent="0.25">
      <c r="A70" s="163" t="s">
        <v>537</v>
      </c>
      <c r="B70" s="164" t="s">
        <v>274</v>
      </c>
      <c r="C70" s="165" t="s">
        <v>231</v>
      </c>
      <c r="D70" s="150" t="s">
        <v>153</v>
      </c>
      <c r="E70" s="155">
        <v>6405</v>
      </c>
      <c r="F70" s="156" t="s">
        <v>232</v>
      </c>
      <c r="G70" s="25" t="s">
        <v>233</v>
      </c>
      <c r="H70" s="92"/>
      <c r="I70" s="92">
        <v>300000</v>
      </c>
      <c r="J70" s="92">
        <v>300000</v>
      </c>
      <c r="K70" s="92"/>
    </row>
    <row r="71" spans="1:11" s="31" customFormat="1" x14ac:dyDescent="0.25">
      <c r="A71" s="166" t="s">
        <v>538</v>
      </c>
      <c r="B71" s="54" t="s">
        <v>16</v>
      </c>
      <c r="C71" s="167"/>
      <c r="D71" s="168"/>
      <c r="E71" s="168"/>
      <c r="F71" s="169"/>
      <c r="G71" s="25"/>
      <c r="H71" s="94">
        <v>0</v>
      </c>
      <c r="I71" s="94">
        <v>0</v>
      </c>
      <c r="J71" s="94">
        <v>1650000</v>
      </c>
      <c r="K71" s="94">
        <v>1650000</v>
      </c>
    </row>
    <row r="72" spans="1:11" ht="45" x14ac:dyDescent="0.25">
      <c r="A72" s="163" t="s">
        <v>539</v>
      </c>
      <c r="B72" s="72" t="s">
        <v>234</v>
      </c>
      <c r="C72" s="165">
        <v>47</v>
      </c>
      <c r="D72" s="150" t="s">
        <v>153</v>
      </c>
      <c r="E72" s="155">
        <v>6402</v>
      </c>
      <c r="F72" s="159" t="s">
        <v>671</v>
      </c>
      <c r="G72" s="170" t="s">
        <v>234</v>
      </c>
      <c r="H72" s="92"/>
      <c r="I72" s="92"/>
      <c r="J72" s="92">
        <v>500000</v>
      </c>
      <c r="K72" s="92">
        <v>200000</v>
      </c>
    </row>
    <row r="73" spans="1:11" ht="105" x14ac:dyDescent="0.25">
      <c r="A73" s="163" t="s">
        <v>419</v>
      </c>
      <c r="B73" s="72" t="s">
        <v>236</v>
      </c>
      <c r="C73" s="165">
        <v>51</v>
      </c>
      <c r="D73" s="150" t="s">
        <v>153</v>
      </c>
      <c r="E73" s="159" t="s">
        <v>237</v>
      </c>
      <c r="F73" s="159" t="s">
        <v>672</v>
      </c>
      <c r="G73" s="25" t="s">
        <v>239</v>
      </c>
      <c r="H73" s="92"/>
      <c r="I73" s="92"/>
      <c r="J73" s="92">
        <v>400000</v>
      </c>
      <c r="K73" s="92">
        <v>700000</v>
      </c>
    </row>
    <row r="74" spans="1:11" ht="150" x14ac:dyDescent="0.25">
      <c r="A74" s="163" t="s">
        <v>540</v>
      </c>
      <c r="B74" s="72" t="s">
        <v>240</v>
      </c>
      <c r="C74" s="165">
        <v>52</v>
      </c>
      <c r="D74" s="150" t="s">
        <v>153</v>
      </c>
      <c r="E74" s="155">
        <v>6402</v>
      </c>
      <c r="F74" s="159" t="s">
        <v>472</v>
      </c>
      <c r="G74" s="25" t="s">
        <v>242</v>
      </c>
      <c r="H74" s="92"/>
      <c r="I74" s="92"/>
      <c r="J74" s="92">
        <v>500000</v>
      </c>
      <c r="K74" s="92">
        <v>500000</v>
      </c>
    </row>
    <row r="75" spans="1:11" ht="98.25" customHeight="1" x14ac:dyDescent="0.25">
      <c r="A75" s="163" t="s">
        <v>541</v>
      </c>
      <c r="B75" s="72" t="s">
        <v>243</v>
      </c>
      <c r="C75" s="165">
        <v>53</v>
      </c>
      <c r="D75" s="150" t="s">
        <v>153</v>
      </c>
      <c r="E75" s="155">
        <v>6405</v>
      </c>
      <c r="F75" s="159" t="s">
        <v>245</v>
      </c>
      <c r="G75" s="170" t="s">
        <v>243</v>
      </c>
      <c r="H75" s="92"/>
      <c r="I75" s="92"/>
      <c r="J75" s="92">
        <v>250000</v>
      </c>
      <c r="K75" s="92">
        <v>250000</v>
      </c>
    </row>
    <row r="76" spans="1:11" s="31" customFormat="1" ht="21.75" customHeight="1" x14ac:dyDescent="0.25">
      <c r="A76" s="171" t="s">
        <v>542</v>
      </c>
      <c r="B76" s="172" t="s">
        <v>18</v>
      </c>
      <c r="C76" s="167"/>
      <c r="D76" s="168"/>
      <c r="E76" s="168"/>
      <c r="F76" s="168"/>
      <c r="G76" s="173"/>
      <c r="H76" s="94">
        <v>2085000</v>
      </c>
      <c r="I76" s="94">
        <v>1100000</v>
      </c>
      <c r="J76" s="94">
        <v>1400000</v>
      </c>
      <c r="K76" s="94">
        <v>1100000</v>
      </c>
    </row>
    <row r="77" spans="1:11" ht="59.25" customHeight="1" x14ac:dyDescent="0.25">
      <c r="A77" s="163" t="s">
        <v>543</v>
      </c>
      <c r="B77" s="72" t="s">
        <v>244</v>
      </c>
      <c r="C77" s="165">
        <v>55</v>
      </c>
      <c r="D77" s="150" t="s">
        <v>153</v>
      </c>
      <c r="E77" s="155">
        <v>6405</v>
      </c>
      <c r="F77" s="159" t="s">
        <v>241</v>
      </c>
      <c r="G77" s="170" t="s">
        <v>244</v>
      </c>
      <c r="H77" s="92">
        <v>85000</v>
      </c>
      <c r="I77" s="92"/>
      <c r="J77" s="92"/>
      <c r="K77" s="92"/>
    </row>
    <row r="78" spans="1:11" ht="52.5" customHeight="1" x14ac:dyDescent="0.25">
      <c r="A78" s="163" t="s">
        <v>544</v>
      </c>
      <c r="B78" s="72" t="s">
        <v>246</v>
      </c>
      <c r="C78" s="165">
        <v>59</v>
      </c>
      <c r="D78" s="150" t="s">
        <v>153</v>
      </c>
      <c r="E78" s="159" t="s">
        <v>247</v>
      </c>
      <c r="F78" s="159" t="s">
        <v>248</v>
      </c>
      <c r="G78" s="170" t="s">
        <v>249</v>
      </c>
      <c r="H78" s="92"/>
      <c r="I78" s="92"/>
      <c r="J78" s="92">
        <v>400000</v>
      </c>
      <c r="K78" s="92">
        <v>200000</v>
      </c>
    </row>
    <row r="79" spans="1:11" ht="27.75" customHeight="1" x14ac:dyDescent="0.25">
      <c r="A79" s="163" t="s">
        <v>545</v>
      </c>
      <c r="B79" s="72" t="s">
        <v>673</v>
      </c>
      <c r="C79" s="165"/>
      <c r="D79" s="150" t="s">
        <v>153</v>
      </c>
      <c r="E79" s="155">
        <v>6402</v>
      </c>
      <c r="F79" s="69"/>
      <c r="G79" s="25"/>
      <c r="H79" s="92">
        <v>1000000</v>
      </c>
      <c r="I79" s="92"/>
      <c r="J79" s="92"/>
      <c r="K79" s="92"/>
    </row>
    <row r="80" spans="1:11" ht="48.75" customHeight="1" x14ac:dyDescent="0.25">
      <c r="A80" s="163" t="s">
        <v>546</v>
      </c>
      <c r="B80" s="72" t="s">
        <v>250</v>
      </c>
      <c r="C80" s="53">
        <v>39</v>
      </c>
      <c r="D80" s="150" t="s">
        <v>153</v>
      </c>
      <c r="E80" s="159" t="s">
        <v>251</v>
      </c>
      <c r="F80" s="159" t="s">
        <v>674</v>
      </c>
      <c r="G80" s="25" t="s">
        <v>252</v>
      </c>
      <c r="H80" s="92"/>
      <c r="I80" s="92"/>
      <c r="J80" s="92">
        <v>100000</v>
      </c>
      <c r="K80" s="92">
        <v>100000</v>
      </c>
    </row>
    <row r="81" spans="1:11" ht="71.25" customHeight="1" x14ac:dyDescent="0.25">
      <c r="A81" s="163" t="s">
        <v>547</v>
      </c>
      <c r="B81" s="72" t="s">
        <v>253</v>
      </c>
      <c r="C81" s="53">
        <v>38</v>
      </c>
      <c r="D81" s="150" t="s">
        <v>153</v>
      </c>
      <c r="E81" s="159" t="s">
        <v>251</v>
      </c>
      <c r="F81" s="159" t="s">
        <v>675</v>
      </c>
      <c r="G81" s="170" t="s">
        <v>254</v>
      </c>
      <c r="H81" s="92"/>
      <c r="I81" s="92"/>
      <c r="J81" s="92">
        <v>100000</v>
      </c>
      <c r="K81" s="92">
        <v>50000</v>
      </c>
    </row>
    <row r="82" spans="1:11" ht="101.25" customHeight="1" x14ac:dyDescent="0.25">
      <c r="A82" s="163" t="s">
        <v>548</v>
      </c>
      <c r="B82" s="72" t="s">
        <v>255</v>
      </c>
      <c r="C82" s="53">
        <v>38</v>
      </c>
      <c r="D82" s="150" t="s">
        <v>153</v>
      </c>
      <c r="E82" s="159" t="s">
        <v>256</v>
      </c>
      <c r="F82" s="159" t="s">
        <v>675</v>
      </c>
      <c r="G82" s="170" t="s">
        <v>257</v>
      </c>
      <c r="H82" s="92"/>
      <c r="I82" s="92"/>
      <c r="J82" s="92">
        <v>100000</v>
      </c>
      <c r="K82" s="92">
        <v>100000</v>
      </c>
    </row>
    <row r="83" spans="1:11" ht="38.25" customHeight="1" x14ac:dyDescent="0.25">
      <c r="A83" s="163" t="s">
        <v>549</v>
      </c>
      <c r="B83" s="174" t="s">
        <v>258</v>
      </c>
      <c r="C83" s="53">
        <v>42</v>
      </c>
      <c r="D83" s="150" t="s">
        <v>153</v>
      </c>
      <c r="E83" s="159" t="s">
        <v>256</v>
      </c>
      <c r="F83" s="159" t="s">
        <v>676</v>
      </c>
      <c r="G83" s="170" t="s">
        <v>258</v>
      </c>
      <c r="H83" s="92">
        <v>150000</v>
      </c>
      <c r="I83" s="92">
        <v>450000</v>
      </c>
      <c r="J83" s="92">
        <v>100000</v>
      </c>
      <c r="K83" s="92">
        <v>50000</v>
      </c>
    </row>
    <row r="84" spans="1:11" ht="32.25" customHeight="1" x14ac:dyDescent="0.25">
      <c r="A84" s="163" t="s">
        <v>550</v>
      </c>
      <c r="B84" s="175" t="s">
        <v>259</v>
      </c>
      <c r="C84" s="53">
        <v>67</v>
      </c>
      <c r="D84" s="150" t="s">
        <v>153</v>
      </c>
      <c r="E84" s="159" t="s">
        <v>260</v>
      </c>
      <c r="F84" s="159" t="s">
        <v>261</v>
      </c>
      <c r="G84" s="170" t="s">
        <v>262</v>
      </c>
      <c r="H84" s="92">
        <v>250000</v>
      </c>
      <c r="I84" s="92"/>
      <c r="J84" s="92"/>
      <c r="K84" s="92"/>
    </row>
    <row r="85" spans="1:11" ht="75" x14ac:dyDescent="0.25">
      <c r="A85" s="163" t="s">
        <v>551</v>
      </c>
      <c r="B85" s="175" t="s">
        <v>263</v>
      </c>
      <c r="C85" s="53">
        <v>44</v>
      </c>
      <c r="D85" s="150" t="s">
        <v>153</v>
      </c>
      <c r="E85" s="159" t="s">
        <v>264</v>
      </c>
      <c r="F85" s="159" t="s">
        <v>677</v>
      </c>
      <c r="G85" s="173" t="s">
        <v>265</v>
      </c>
      <c r="H85" s="92"/>
      <c r="I85" s="92"/>
      <c r="J85" s="92">
        <v>50000</v>
      </c>
      <c r="K85" s="92">
        <v>50000</v>
      </c>
    </row>
    <row r="86" spans="1:11" ht="62.25" customHeight="1" x14ac:dyDescent="0.25">
      <c r="A86" s="163" t="s">
        <v>678</v>
      </c>
      <c r="B86" s="175" t="s">
        <v>266</v>
      </c>
      <c r="C86" s="53">
        <v>41</v>
      </c>
      <c r="D86" s="150" t="s">
        <v>153</v>
      </c>
      <c r="E86" s="159" t="s">
        <v>264</v>
      </c>
      <c r="F86" s="159" t="s">
        <v>679</v>
      </c>
      <c r="G86" s="173" t="s">
        <v>266</v>
      </c>
      <c r="H86" s="92"/>
      <c r="I86" s="92"/>
      <c r="J86" s="92">
        <v>50000</v>
      </c>
      <c r="K86" s="92">
        <v>50000</v>
      </c>
    </row>
    <row r="87" spans="1:11" ht="69" customHeight="1" x14ac:dyDescent="0.25">
      <c r="A87" s="176" t="s">
        <v>680</v>
      </c>
      <c r="B87" s="72" t="s">
        <v>267</v>
      </c>
      <c r="C87" s="165">
        <v>40</v>
      </c>
      <c r="D87" s="150" t="s">
        <v>153</v>
      </c>
      <c r="E87" s="159" t="s">
        <v>237</v>
      </c>
      <c r="F87" s="159" t="s">
        <v>681</v>
      </c>
      <c r="G87" s="170" t="s">
        <v>267</v>
      </c>
      <c r="H87" s="92">
        <v>600000</v>
      </c>
      <c r="I87" s="92">
        <v>650000</v>
      </c>
      <c r="J87" s="92">
        <v>500000</v>
      </c>
      <c r="K87" s="92">
        <v>500000</v>
      </c>
    </row>
    <row r="88" spans="1:11" x14ac:dyDescent="0.25">
      <c r="A88" s="177" t="s">
        <v>518</v>
      </c>
      <c r="B88" s="178" t="s">
        <v>275</v>
      </c>
      <c r="C88" s="179"/>
      <c r="D88" s="180" t="s">
        <v>276</v>
      </c>
      <c r="E88" s="10"/>
      <c r="F88" s="181"/>
      <c r="G88" s="179"/>
      <c r="H88" s="132">
        <v>200000</v>
      </c>
      <c r="I88" s="132">
        <v>717781</v>
      </c>
      <c r="J88" s="132">
        <v>734747.2</v>
      </c>
      <c r="K88" s="132">
        <v>500000</v>
      </c>
    </row>
    <row r="89" spans="1:11" s="31" customFormat="1" x14ac:dyDescent="0.25">
      <c r="A89" s="27" t="s">
        <v>552</v>
      </c>
      <c r="B89" s="32" t="s">
        <v>351</v>
      </c>
      <c r="C89" s="28"/>
      <c r="D89" s="29"/>
      <c r="E89" s="27"/>
      <c r="F89" s="29"/>
      <c r="G89" s="28"/>
      <c r="H89" s="30">
        <v>200000</v>
      </c>
      <c r="I89" s="30">
        <v>717781</v>
      </c>
      <c r="J89" s="30">
        <v>734747.2</v>
      </c>
      <c r="K89" s="30">
        <v>500000</v>
      </c>
    </row>
    <row r="90" spans="1:11" ht="78.75" customHeight="1" x14ac:dyDescent="0.25">
      <c r="A90" s="10" t="s">
        <v>519</v>
      </c>
      <c r="B90" s="182" t="s">
        <v>309</v>
      </c>
      <c r="C90" s="19" t="s">
        <v>277</v>
      </c>
      <c r="D90" s="37" t="s">
        <v>276</v>
      </c>
      <c r="E90" s="64" t="s">
        <v>278</v>
      </c>
      <c r="F90" s="183" t="s">
        <v>279</v>
      </c>
      <c r="G90" s="21" t="s">
        <v>280</v>
      </c>
      <c r="H90" s="16"/>
      <c r="I90" s="12">
        <v>32453.5</v>
      </c>
      <c r="J90" s="12"/>
      <c r="K90" s="12"/>
    </row>
    <row r="91" spans="1:11" ht="84" customHeight="1" x14ac:dyDescent="0.25">
      <c r="A91" s="10" t="s">
        <v>553</v>
      </c>
      <c r="B91" s="154" t="s">
        <v>310</v>
      </c>
      <c r="C91" s="19" t="s">
        <v>281</v>
      </c>
      <c r="D91" s="37" t="s">
        <v>276</v>
      </c>
      <c r="E91" s="20" t="s">
        <v>278</v>
      </c>
      <c r="F91" s="49" t="s">
        <v>282</v>
      </c>
      <c r="G91" s="21" t="s">
        <v>283</v>
      </c>
      <c r="H91" s="23"/>
      <c r="I91" s="23">
        <v>45826.3</v>
      </c>
      <c r="J91" s="23">
        <v>45806</v>
      </c>
      <c r="K91" s="23"/>
    </row>
    <row r="92" spans="1:11" ht="84" customHeight="1" x14ac:dyDescent="0.25">
      <c r="A92" s="10" t="s">
        <v>554</v>
      </c>
      <c r="B92" s="184" t="s">
        <v>311</v>
      </c>
      <c r="C92" s="19" t="s">
        <v>284</v>
      </c>
      <c r="D92" s="37" t="s">
        <v>276</v>
      </c>
      <c r="E92" s="20" t="s">
        <v>278</v>
      </c>
      <c r="F92" s="49" t="s">
        <v>285</v>
      </c>
      <c r="G92" s="21" t="s">
        <v>286</v>
      </c>
      <c r="H92" s="23"/>
      <c r="I92" s="23">
        <v>5871.2</v>
      </c>
      <c r="J92" s="23">
        <v>5871.2</v>
      </c>
      <c r="K92" s="23"/>
    </row>
    <row r="93" spans="1:11" ht="60" customHeight="1" x14ac:dyDescent="0.25">
      <c r="A93" s="10" t="s">
        <v>555</v>
      </c>
      <c r="B93" s="18" t="s">
        <v>287</v>
      </c>
      <c r="C93" s="19" t="s">
        <v>288</v>
      </c>
      <c r="D93" s="37" t="s">
        <v>276</v>
      </c>
      <c r="E93" s="20" t="s">
        <v>289</v>
      </c>
      <c r="F93" s="49" t="s">
        <v>290</v>
      </c>
      <c r="G93" s="21" t="s">
        <v>291</v>
      </c>
      <c r="H93" s="16"/>
      <c r="I93" s="12">
        <v>500</v>
      </c>
      <c r="J93" s="12">
        <v>400</v>
      </c>
      <c r="K93" s="17"/>
    </row>
    <row r="94" spans="1:11" ht="57.75" customHeight="1" x14ac:dyDescent="0.25">
      <c r="A94" s="10" t="s">
        <v>556</v>
      </c>
      <c r="B94" s="18" t="s">
        <v>292</v>
      </c>
      <c r="C94" s="19" t="s">
        <v>293</v>
      </c>
      <c r="D94" s="37" t="s">
        <v>276</v>
      </c>
      <c r="E94" s="20" t="s">
        <v>294</v>
      </c>
      <c r="F94" s="49" t="s">
        <v>295</v>
      </c>
      <c r="G94" s="21" t="s">
        <v>296</v>
      </c>
      <c r="H94" s="16">
        <v>200000</v>
      </c>
      <c r="I94" s="12">
        <v>500000</v>
      </c>
      <c r="J94" s="12">
        <v>500000</v>
      </c>
      <c r="K94" s="17">
        <v>500000</v>
      </c>
    </row>
    <row r="95" spans="1:11" ht="93.75" customHeight="1" x14ac:dyDescent="0.25">
      <c r="A95" s="10" t="s">
        <v>557</v>
      </c>
      <c r="B95" s="18" t="s">
        <v>312</v>
      </c>
      <c r="C95" s="19" t="s">
        <v>297</v>
      </c>
      <c r="D95" s="37" t="s">
        <v>276</v>
      </c>
      <c r="E95" s="20" t="s">
        <v>294</v>
      </c>
      <c r="F95" s="49" t="s">
        <v>298</v>
      </c>
      <c r="G95" s="21" t="s">
        <v>313</v>
      </c>
      <c r="H95" s="23"/>
      <c r="I95" s="23">
        <v>28845</v>
      </c>
      <c r="J95" s="23">
        <v>28995</v>
      </c>
      <c r="K95" s="23"/>
    </row>
    <row r="96" spans="1:11" ht="90" customHeight="1" x14ac:dyDescent="0.25">
      <c r="A96" s="10" t="s">
        <v>558</v>
      </c>
      <c r="B96" s="185" t="s">
        <v>314</v>
      </c>
      <c r="C96" s="19" t="s">
        <v>299</v>
      </c>
      <c r="D96" s="37" t="s">
        <v>276</v>
      </c>
      <c r="E96" s="20" t="s">
        <v>294</v>
      </c>
      <c r="F96" s="49" t="s">
        <v>300</v>
      </c>
      <c r="G96" s="41" t="s">
        <v>315</v>
      </c>
      <c r="H96" s="16"/>
      <c r="I96" s="12">
        <v>100000</v>
      </c>
      <c r="J96" s="12">
        <v>150000</v>
      </c>
      <c r="K96" s="17"/>
    </row>
    <row r="97" spans="1:11" ht="70.5" customHeight="1" x14ac:dyDescent="0.25">
      <c r="A97" s="10" t="s">
        <v>559</v>
      </c>
      <c r="B97" s="18" t="s">
        <v>301</v>
      </c>
      <c r="C97" s="19" t="s">
        <v>302</v>
      </c>
      <c r="D97" s="37" t="s">
        <v>276</v>
      </c>
      <c r="E97" s="20" t="s">
        <v>303</v>
      </c>
      <c r="F97" s="49" t="s">
        <v>304</v>
      </c>
      <c r="G97" s="18" t="s">
        <v>305</v>
      </c>
      <c r="H97" s="16"/>
      <c r="I97" s="12">
        <v>180</v>
      </c>
      <c r="J97" s="12">
        <v>240</v>
      </c>
      <c r="K97" s="17"/>
    </row>
    <row r="98" spans="1:11" ht="73.5" customHeight="1" x14ac:dyDescent="0.25">
      <c r="A98" s="10" t="s">
        <v>560</v>
      </c>
      <c r="B98" s="18" t="s">
        <v>306</v>
      </c>
      <c r="C98" s="19" t="s">
        <v>307</v>
      </c>
      <c r="D98" s="37" t="s">
        <v>276</v>
      </c>
      <c r="E98" s="64" t="s">
        <v>303</v>
      </c>
      <c r="F98" s="183" t="s">
        <v>290</v>
      </c>
      <c r="G98" s="21" t="s">
        <v>308</v>
      </c>
      <c r="H98" s="16"/>
      <c r="I98" s="12">
        <v>4105</v>
      </c>
      <c r="J98" s="12">
        <v>3435</v>
      </c>
      <c r="K98" s="17"/>
    </row>
    <row r="99" spans="1:11" x14ac:dyDescent="0.25">
      <c r="A99" s="180" t="s">
        <v>420</v>
      </c>
      <c r="B99" s="178" t="s">
        <v>421</v>
      </c>
      <c r="C99" s="4"/>
      <c r="D99" s="121" t="s">
        <v>422</v>
      </c>
      <c r="E99" s="2"/>
      <c r="F99" s="5"/>
      <c r="G99" s="4"/>
      <c r="H99" s="132">
        <v>101113</v>
      </c>
      <c r="I99" s="132">
        <v>325071</v>
      </c>
      <c r="J99" s="132">
        <v>289276.40000000002</v>
      </c>
      <c r="K99" s="132">
        <v>284126.40000000002</v>
      </c>
    </row>
    <row r="100" spans="1:11" x14ac:dyDescent="0.25">
      <c r="A100" s="27" t="s">
        <v>423</v>
      </c>
      <c r="B100" s="32" t="s">
        <v>351</v>
      </c>
      <c r="C100" s="4"/>
      <c r="D100" s="2"/>
      <c r="E100" s="2"/>
      <c r="F100" s="5"/>
      <c r="G100" s="4"/>
      <c r="H100" s="30">
        <v>1113</v>
      </c>
      <c r="I100" s="30">
        <v>75071</v>
      </c>
      <c r="J100" s="30">
        <v>39276.400000000001</v>
      </c>
      <c r="K100" s="30">
        <v>34126.400000000001</v>
      </c>
    </row>
    <row r="101" spans="1:11" ht="75" customHeight="1" x14ac:dyDescent="0.25">
      <c r="A101" s="10" t="s">
        <v>424</v>
      </c>
      <c r="B101" s="23" t="s">
        <v>425</v>
      </c>
      <c r="C101" s="4" t="s">
        <v>426</v>
      </c>
      <c r="D101" s="37" t="s">
        <v>422</v>
      </c>
      <c r="E101" s="2" t="s">
        <v>427</v>
      </c>
      <c r="F101" s="5" t="s">
        <v>428</v>
      </c>
      <c r="G101" s="11" t="s">
        <v>429</v>
      </c>
      <c r="H101" s="16" t="s">
        <v>369</v>
      </c>
      <c r="I101" s="12">
        <v>22000</v>
      </c>
      <c r="J101" s="12">
        <v>23518.3</v>
      </c>
      <c r="K101" s="17">
        <v>23518.3</v>
      </c>
    </row>
    <row r="102" spans="1:11" ht="57.75" customHeight="1" x14ac:dyDescent="0.25">
      <c r="A102" s="10" t="s">
        <v>430</v>
      </c>
      <c r="B102" s="23" t="s">
        <v>431</v>
      </c>
      <c r="C102" s="4" t="s">
        <v>432</v>
      </c>
      <c r="D102" s="37" t="s">
        <v>422</v>
      </c>
      <c r="E102" s="2" t="s">
        <v>427</v>
      </c>
      <c r="F102" s="5" t="s">
        <v>433</v>
      </c>
      <c r="G102" s="11" t="s">
        <v>434</v>
      </c>
      <c r="H102" s="16">
        <v>1000</v>
      </c>
      <c r="I102" s="12">
        <v>21000</v>
      </c>
      <c r="J102" s="12">
        <v>1000</v>
      </c>
      <c r="K102" s="17">
        <v>1000</v>
      </c>
    </row>
    <row r="103" spans="1:11" ht="45" x14ac:dyDescent="0.25">
      <c r="A103" s="10" t="s">
        <v>435</v>
      </c>
      <c r="B103" s="23" t="s">
        <v>436</v>
      </c>
      <c r="C103" s="4" t="s">
        <v>437</v>
      </c>
      <c r="D103" s="37" t="s">
        <v>422</v>
      </c>
      <c r="E103" s="2" t="s">
        <v>427</v>
      </c>
      <c r="F103" s="5" t="s">
        <v>438</v>
      </c>
      <c r="G103" s="11" t="s">
        <v>439</v>
      </c>
      <c r="H103" s="16">
        <v>113</v>
      </c>
      <c r="I103" s="12">
        <v>113</v>
      </c>
      <c r="J103" s="12"/>
      <c r="K103" s="17"/>
    </row>
    <row r="104" spans="1:11" ht="46.5" customHeight="1" x14ac:dyDescent="0.25">
      <c r="A104" s="10" t="s">
        <v>440</v>
      </c>
      <c r="B104" s="23" t="s">
        <v>441</v>
      </c>
      <c r="C104" s="4" t="s">
        <v>442</v>
      </c>
      <c r="D104" s="37" t="s">
        <v>422</v>
      </c>
      <c r="E104" s="2" t="s">
        <v>427</v>
      </c>
      <c r="F104" s="5" t="s">
        <v>443</v>
      </c>
      <c r="G104" s="11" t="s">
        <v>444</v>
      </c>
      <c r="H104" s="16"/>
      <c r="I104" s="12"/>
      <c r="J104" s="12">
        <v>150</v>
      </c>
      <c r="K104" s="17"/>
    </row>
    <row r="105" spans="1:11" ht="54.75" customHeight="1" x14ac:dyDescent="0.25">
      <c r="A105" s="10" t="s">
        <v>445</v>
      </c>
      <c r="B105" s="23" t="s">
        <v>446</v>
      </c>
      <c r="C105" s="4" t="s">
        <v>447</v>
      </c>
      <c r="D105" s="37" t="s">
        <v>422</v>
      </c>
      <c r="E105" s="2" t="s">
        <v>427</v>
      </c>
      <c r="F105" s="5" t="s">
        <v>448</v>
      </c>
      <c r="G105" s="11" t="s">
        <v>449</v>
      </c>
      <c r="H105" s="16"/>
      <c r="I105" s="12">
        <v>9000</v>
      </c>
      <c r="J105" s="12"/>
      <c r="K105" s="17"/>
    </row>
    <row r="106" spans="1:11" ht="78" customHeight="1" x14ac:dyDescent="0.25">
      <c r="A106" s="10" t="s">
        <v>450</v>
      </c>
      <c r="B106" s="23" t="s">
        <v>451</v>
      </c>
      <c r="C106" s="4" t="s">
        <v>452</v>
      </c>
      <c r="D106" s="37" t="s">
        <v>422</v>
      </c>
      <c r="E106" s="2" t="s">
        <v>453</v>
      </c>
      <c r="F106" s="5" t="s">
        <v>454</v>
      </c>
      <c r="G106" s="186" t="s">
        <v>455</v>
      </c>
      <c r="H106" s="16"/>
      <c r="I106" s="12">
        <v>7178</v>
      </c>
      <c r="J106" s="12">
        <v>5408.1</v>
      </c>
      <c r="K106" s="17">
        <v>5408.1</v>
      </c>
    </row>
    <row r="107" spans="1:11" ht="48.75" customHeight="1" x14ac:dyDescent="0.25">
      <c r="A107" s="10" t="s">
        <v>456</v>
      </c>
      <c r="B107" s="23" t="s">
        <v>457</v>
      </c>
      <c r="C107" s="4" t="s">
        <v>458</v>
      </c>
      <c r="D107" s="37" t="s">
        <v>422</v>
      </c>
      <c r="E107" s="2" t="s">
        <v>453</v>
      </c>
      <c r="F107" s="5" t="s">
        <v>459</v>
      </c>
      <c r="G107" s="11" t="s">
        <v>460</v>
      </c>
      <c r="H107" s="16"/>
      <c r="I107" s="12">
        <v>5000</v>
      </c>
      <c r="J107" s="12">
        <v>5000</v>
      </c>
      <c r="K107" s="17"/>
    </row>
    <row r="108" spans="1:11" ht="61.5" customHeight="1" x14ac:dyDescent="0.25">
      <c r="A108" s="10" t="s">
        <v>461</v>
      </c>
      <c r="B108" s="23" t="s">
        <v>462</v>
      </c>
      <c r="C108" s="4" t="s">
        <v>463</v>
      </c>
      <c r="D108" s="37" t="s">
        <v>422</v>
      </c>
      <c r="E108" s="2" t="s">
        <v>427</v>
      </c>
      <c r="F108" s="5" t="s">
        <v>464</v>
      </c>
      <c r="G108" s="23" t="s">
        <v>465</v>
      </c>
      <c r="H108" s="23"/>
      <c r="I108" s="23">
        <v>10780</v>
      </c>
      <c r="J108" s="23">
        <v>4200</v>
      </c>
      <c r="K108" s="23">
        <v>4200</v>
      </c>
    </row>
    <row r="109" spans="1:11" x14ac:dyDescent="0.25">
      <c r="A109" s="166" t="s">
        <v>466</v>
      </c>
      <c r="B109" s="54" t="s">
        <v>18</v>
      </c>
      <c r="C109" s="2"/>
      <c r="D109" s="5"/>
      <c r="E109" s="2"/>
      <c r="F109" s="5"/>
      <c r="G109" s="2"/>
      <c r="H109" s="30">
        <v>100000</v>
      </c>
      <c r="I109" s="30">
        <v>250000</v>
      </c>
      <c r="J109" s="30">
        <v>250000</v>
      </c>
      <c r="K109" s="30">
        <v>250000</v>
      </c>
    </row>
    <row r="110" spans="1:11" x14ac:dyDescent="0.25">
      <c r="A110" s="127" t="s">
        <v>467</v>
      </c>
      <c r="B110" s="23" t="s">
        <v>468</v>
      </c>
      <c r="C110" s="2"/>
      <c r="D110" s="37" t="s">
        <v>422</v>
      </c>
      <c r="E110" s="2"/>
      <c r="F110" s="5"/>
      <c r="G110" s="2"/>
      <c r="H110" s="16">
        <v>100000</v>
      </c>
      <c r="I110" s="12"/>
      <c r="J110" s="12"/>
      <c r="K110" s="17"/>
    </row>
    <row r="111" spans="1:11" ht="45" x14ac:dyDescent="0.25">
      <c r="A111" s="10" t="s">
        <v>469</v>
      </c>
      <c r="B111" s="23" t="s">
        <v>470</v>
      </c>
      <c r="C111" s="2">
        <v>26</v>
      </c>
      <c r="D111" s="37" t="s">
        <v>422</v>
      </c>
      <c r="E111" s="10" t="s">
        <v>471</v>
      </c>
      <c r="F111" s="10" t="s">
        <v>682</v>
      </c>
      <c r="G111" s="23" t="s">
        <v>470</v>
      </c>
      <c r="H111" s="16"/>
      <c r="I111" s="12">
        <v>250000</v>
      </c>
      <c r="J111" s="12">
        <v>250000</v>
      </c>
      <c r="K111" s="12">
        <v>250000</v>
      </c>
    </row>
    <row r="112" spans="1:11" s="102" customFormat="1" x14ac:dyDescent="0.25">
      <c r="A112" s="187" t="s">
        <v>561</v>
      </c>
      <c r="B112" s="140" t="s">
        <v>158</v>
      </c>
      <c r="C112" s="141"/>
      <c r="D112" s="142" t="s">
        <v>159</v>
      </c>
      <c r="E112" s="143"/>
      <c r="F112" s="143"/>
      <c r="G112" s="144">
        <f>G113</f>
        <v>0</v>
      </c>
      <c r="H112" s="188">
        <v>205000</v>
      </c>
      <c r="I112" s="188">
        <v>66600</v>
      </c>
      <c r="J112" s="188">
        <v>100000</v>
      </c>
      <c r="K112" s="188">
        <v>0</v>
      </c>
    </row>
    <row r="113" spans="1:11" s="194" customFormat="1" ht="23.25" customHeight="1" x14ac:dyDescent="0.25">
      <c r="A113" s="189" t="s">
        <v>562</v>
      </c>
      <c r="B113" s="32" t="s">
        <v>351</v>
      </c>
      <c r="C113" s="190"/>
      <c r="D113" s="191"/>
      <c r="E113" s="191"/>
      <c r="F113" s="191"/>
      <c r="G113" s="192"/>
      <c r="H113" s="193">
        <v>5000</v>
      </c>
      <c r="I113" s="193">
        <v>66600</v>
      </c>
      <c r="J113" s="193">
        <v>100000</v>
      </c>
      <c r="K113" s="192">
        <v>0</v>
      </c>
    </row>
    <row r="114" spans="1:11" s="102" customFormat="1" ht="88.5" customHeight="1" x14ac:dyDescent="0.25">
      <c r="A114" s="195" t="s">
        <v>563</v>
      </c>
      <c r="B114" s="196" t="s">
        <v>169</v>
      </c>
      <c r="C114" s="197" t="s">
        <v>170</v>
      </c>
      <c r="D114" s="98" t="s">
        <v>159</v>
      </c>
      <c r="E114" s="98" t="s">
        <v>160</v>
      </c>
      <c r="F114" s="198" t="s">
        <v>161</v>
      </c>
      <c r="G114" s="199" t="s">
        <v>173</v>
      </c>
      <c r="H114" s="200"/>
      <c r="I114" s="201">
        <v>26000</v>
      </c>
      <c r="J114" s="202"/>
      <c r="K114" s="202"/>
    </row>
    <row r="115" spans="1:11" s="102" customFormat="1" ht="102.75" customHeight="1" x14ac:dyDescent="0.25">
      <c r="A115" s="195" t="s">
        <v>564</v>
      </c>
      <c r="B115" s="203" t="s">
        <v>172</v>
      </c>
      <c r="C115" s="204" t="s">
        <v>171</v>
      </c>
      <c r="D115" s="98" t="s">
        <v>159</v>
      </c>
      <c r="E115" s="98" t="s">
        <v>160</v>
      </c>
      <c r="F115" s="205" t="s">
        <v>162</v>
      </c>
      <c r="G115" s="206" t="s">
        <v>174</v>
      </c>
      <c r="H115" s="207"/>
      <c r="I115" s="101">
        <v>5000</v>
      </c>
      <c r="J115" s="101">
        <v>70000</v>
      </c>
      <c r="K115" s="101"/>
    </row>
    <row r="116" spans="1:11" s="102" customFormat="1" ht="107.25" customHeight="1" x14ac:dyDescent="0.25">
      <c r="A116" s="195" t="s">
        <v>565</v>
      </c>
      <c r="B116" s="203" t="s">
        <v>175</v>
      </c>
      <c r="C116" s="97" t="s">
        <v>176</v>
      </c>
      <c r="D116" s="98" t="s">
        <v>159</v>
      </c>
      <c r="E116" s="99" t="s">
        <v>160</v>
      </c>
      <c r="F116" s="99" t="s">
        <v>163</v>
      </c>
      <c r="G116" s="43" t="s">
        <v>177</v>
      </c>
      <c r="H116" s="100"/>
      <c r="I116" s="101">
        <v>4000</v>
      </c>
      <c r="J116" s="101"/>
      <c r="K116" s="101"/>
    </row>
    <row r="117" spans="1:11" s="102" customFormat="1" ht="107.25" customHeight="1" x14ac:dyDescent="0.25">
      <c r="A117" s="195" t="s">
        <v>566</v>
      </c>
      <c r="B117" s="96" t="s">
        <v>175</v>
      </c>
      <c r="C117" s="97" t="s">
        <v>176</v>
      </c>
      <c r="D117" s="98" t="s">
        <v>159</v>
      </c>
      <c r="E117" s="99" t="s">
        <v>164</v>
      </c>
      <c r="F117" s="99" t="s">
        <v>163</v>
      </c>
      <c r="G117" s="43" t="s">
        <v>177</v>
      </c>
      <c r="H117" s="100"/>
      <c r="I117" s="101">
        <v>10200</v>
      </c>
      <c r="J117" s="101">
        <v>23500</v>
      </c>
      <c r="K117" s="101"/>
    </row>
    <row r="118" spans="1:11" s="102" customFormat="1" ht="110.25" customHeight="1" x14ac:dyDescent="0.25">
      <c r="A118" s="195" t="s">
        <v>567</v>
      </c>
      <c r="B118" s="96" t="s">
        <v>175</v>
      </c>
      <c r="C118" s="97" t="s">
        <v>176</v>
      </c>
      <c r="D118" s="98" t="s">
        <v>159</v>
      </c>
      <c r="E118" s="99" t="s">
        <v>165</v>
      </c>
      <c r="F118" s="99" t="s">
        <v>163</v>
      </c>
      <c r="G118" s="43" t="s">
        <v>177</v>
      </c>
      <c r="H118" s="100"/>
      <c r="I118" s="101">
        <v>4000</v>
      </c>
      <c r="J118" s="101"/>
      <c r="K118" s="101"/>
    </row>
    <row r="119" spans="1:11" s="102" customFormat="1" ht="93.75" customHeight="1" x14ac:dyDescent="0.25">
      <c r="A119" s="195" t="s">
        <v>568</v>
      </c>
      <c r="B119" s="208" t="s">
        <v>182</v>
      </c>
      <c r="C119" s="97" t="s">
        <v>178</v>
      </c>
      <c r="D119" s="98" t="s">
        <v>159</v>
      </c>
      <c r="E119" s="99" t="s">
        <v>165</v>
      </c>
      <c r="F119" s="99" t="s">
        <v>179</v>
      </c>
      <c r="G119" s="43" t="s">
        <v>166</v>
      </c>
      <c r="H119" s="100"/>
      <c r="I119" s="101">
        <v>2900</v>
      </c>
      <c r="J119" s="101"/>
      <c r="K119" s="101"/>
    </row>
    <row r="120" spans="1:11" s="102" customFormat="1" ht="141" customHeight="1" x14ac:dyDescent="0.25">
      <c r="A120" s="195" t="s">
        <v>569</v>
      </c>
      <c r="B120" s="96" t="s">
        <v>183</v>
      </c>
      <c r="C120" s="97" t="s">
        <v>180</v>
      </c>
      <c r="D120" s="98" t="s">
        <v>159</v>
      </c>
      <c r="E120" s="99" t="s">
        <v>165</v>
      </c>
      <c r="F120" s="99" t="s">
        <v>181</v>
      </c>
      <c r="G120" s="43" t="s">
        <v>167</v>
      </c>
      <c r="H120" s="100"/>
      <c r="I120" s="101">
        <v>5000</v>
      </c>
      <c r="J120" s="101">
        <v>5000</v>
      </c>
      <c r="K120" s="101"/>
    </row>
    <row r="121" spans="1:11" s="102" customFormat="1" ht="75" x14ac:dyDescent="0.25">
      <c r="A121" s="195" t="s">
        <v>570</v>
      </c>
      <c r="B121" s="96" t="s">
        <v>188</v>
      </c>
      <c r="C121" s="97" t="s">
        <v>184</v>
      </c>
      <c r="D121" s="98" t="s">
        <v>159</v>
      </c>
      <c r="E121" s="99" t="s">
        <v>164</v>
      </c>
      <c r="F121" s="99" t="s">
        <v>186</v>
      </c>
      <c r="G121" s="43" t="s">
        <v>168</v>
      </c>
      <c r="H121" s="100"/>
      <c r="I121" s="101">
        <v>4500</v>
      </c>
      <c r="J121" s="101">
        <v>1500</v>
      </c>
      <c r="K121" s="101"/>
    </row>
    <row r="122" spans="1:11" s="102" customFormat="1" ht="75" x14ac:dyDescent="0.25">
      <c r="A122" s="195" t="s">
        <v>571</v>
      </c>
      <c r="B122" s="96" t="s">
        <v>189</v>
      </c>
      <c r="C122" s="97" t="s">
        <v>185</v>
      </c>
      <c r="D122" s="98" t="s">
        <v>159</v>
      </c>
      <c r="E122" s="99" t="s">
        <v>164</v>
      </c>
      <c r="F122" s="99" t="s">
        <v>187</v>
      </c>
      <c r="G122" s="43" t="s">
        <v>190</v>
      </c>
      <c r="H122" s="100">
        <v>5000</v>
      </c>
      <c r="I122" s="101">
        <v>5000</v>
      </c>
      <c r="J122" s="101"/>
      <c r="K122" s="101"/>
    </row>
    <row r="123" spans="1:11" s="194" customFormat="1" x14ac:dyDescent="0.25">
      <c r="A123" s="209" t="s">
        <v>712</v>
      </c>
      <c r="B123" s="210" t="s">
        <v>18</v>
      </c>
      <c r="C123" s="211"/>
      <c r="D123" s="212"/>
      <c r="E123" s="213"/>
      <c r="F123" s="213"/>
      <c r="G123" s="214"/>
      <c r="H123" s="215">
        <v>200000</v>
      </c>
      <c r="I123" s="215">
        <v>0</v>
      </c>
      <c r="J123" s="215">
        <v>0</v>
      </c>
      <c r="K123" s="215">
        <v>0</v>
      </c>
    </row>
    <row r="124" spans="1:11" s="102" customFormat="1" ht="30" x14ac:dyDescent="0.25">
      <c r="A124" s="95" t="s">
        <v>714</v>
      </c>
      <c r="B124" s="96" t="s">
        <v>713</v>
      </c>
      <c r="C124" s="97"/>
      <c r="D124" s="98"/>
      <c r="E124" s="99"/>
      <c r="F124" s="99"/>
      <c r="G124" s="43"/>
      <c r="H124" s="100">
        <v>200000</v>
      </c>
      <c r="I124" s="101"/>
      <c r="J124" s="101"/>
      <c r="K124" s="101"/>
    </row>
    <row r="125" spans="1:11" s="77" customFormat="1" ht="14.25" x14ac:dyDescent="0.2">
      <c r="A125" s="71" t="s">
        <v>572</v>
      </c>
      <c r="B125" s="216" t="s">
        <v>148</v>
      </c>
      <c r="C125" s="217"/>
      <c r="D125" s="74" t="s">
        <v>149</v>
      </c>
      <c r="E125" s="218"/>
      <c r="F125" s="218"/>
      <c r="G125" s="217"/>
      <c r="H125" s="103">
        <v>6000</v>
      </c>
      <c r="I125" s="103">
        <v>64000</v>
      </c>
      <c r="J125" s="103">
        <v>114500</v>
      </c>
      <c r="K125" s="103">
        <v>259000</v>
      </c>
    </row>
    <row r="126" spans="1:11" s="77" customFormat="1" ht="19.5" customHeight="1" x14ac:dyDescent="0.2">
      <c r="A126" s="219" t="s">
        <v>711</v>
      </c>
      <c r="B126" s="32" t="s">
        <v>351</v>
      </c>
      <c r="C126" s="217"/>
      <c r="D126" s="74"/>
      <c r="E126" s="218"/>
      <c r="F126" s="218"/>
      <c r="G126" s="217"/>
      <c r="H126" s="103">
        <v>6000</v>
      </c>
      <c r="I126" s="103">
        <v>64000</v>
      </c>
      <c r="J126" s="103">
        <v>78000</v>
      </c>
      <c r="K126" s="103">
        <v>64000</v>
      </c>
    </row>
    <row r="127" spans="1:11" s="77" customFormat="1" ht="54" customHeight="1" x14ac:dyDescent="0.2">
      <c r="A127" s="71"/>
      <c r="B127" s="72" t="s">
        <v>702</v>
      </c>
      <c r="C127" s="73" t="s">
        <v>703</v>
      </c>
      <c r="D127" s="74"/>
      <c r="E127" s="20" t="s">
        <v>704</v>
      </c>
      <c r="F127" s="20" t="s">
        <v>705</v>
      </c>
      <c r="G127" s="75" t="s">
        <v>706</v>
      </c>
      <c r="H127" s="76">
        <v>5000</v>
      </c>
      <c r="I127" s="76">
        <v>50000</v>
      </c>
      <c r="J127" s="76">
        <v>63000</v>
      </c>
      <c r="K127" s="76">
        <v>52000</v>
      </c>
    </row>
    <row r="128" spans="1:11" s="77" customFormat="1" ht="52.5" customHeight="1" x14ac:dyDescent="0.2">
      <c r="A128" s="71"/>
      <c r="B128" s="78" t="s">
        <v>707</v>
      </c>
      <c r="C128" s="73" t="s">
        <v>708</v>
      </c>
      <c r="D128" s="74"/>
      <c r="E128" s="20" t="s">
        <v>704</v>
      </c>
      <c r="F128" s="20" t="s">
        <v>709</v>
      </c>
      <c r="G128" s="75" t="s">
        <v>710</v>
      </c>
      <c r="H128" s="76">
        <v>1000</v>
      </c>
      <c r="I128" s="76">
        <v>14000</v>
      </c>
      <c r="J128" s="76">
        <v>15000</v>
      </c>
      <c r="K128" s="76">
        <v>12000</v>
      </c>
    </row>
    <row r="129" spans="1:11" s="225" customFormat="1" x14ac:dyDescent="0.25">
      <c r="A129" s="220" t="s">
        <v>573</v>
      </c>
      <c r="B129" s="68" t="s">
        <v>16</v>
      </c>
      <c r="C129" s="221"/>
      <c r="D129" s="222"/>
      <c r="E129" s="223"/>
      <c r="F129" s="223"/>
      <c r="G129" s="224"/>
      <c r="H129" s="104">
        <v>0</v>
      </c>
      <c r="I129" s="104">
        <v>0</v>
      </c>
      <c r="J129" s="104">
        <v>36500</v>
      </c>
      <c r="K129" s="104">
        <v>195000</v>
      </c>
    </row>
    <row r="130" spans="1:11" s="39" customFormat="1" ht="60" x14ac:dyDescent="0.25">
      <c r="A130" s="226" t="s">
        <v>574</v>
      </c>
      <c r="B130" s="18" t="s">
        <v>684</v>
      </c>
      <c r="C130" s="227">
        <v>45</v>
      </c>
      <c r="D130" s="228" t="s">
        <v>149</v>
      </c>
      <c r="E130" s="37" t="s">
        <v>150</v>
      </c>
      <c r="F130" s="37" t="s">
        <v>151</v>
      </c>
      <c r="G130" s="21" t="s">
        <v>683</v>
      </c>
      <c r="H130" s="22"/>
      <c r="I130" s="89"/>
      <c r="J130" s="89">
        <v>36500</v>
      </c>
      <c r="K130" s="80">
        <v>195000</v>
      </c>
    </row>
    <row r="131" spans="1:11" ht="30.75" customHeight="1" x14ac:dyDescent="0.25">
      <c r="A131" s="71" t="s">
        <v>575</v>
      </c>
      <c r="B131" s="137" t="s">
        <v>191</v>
      </c>
      <c r="C131" s="1"/>
      <c r="D131" s="121" t="s">
        <v>192</v>
      </c>
      <c r="E131" s="2"/>
      <c r="F131" s="2"/>
      <c r="G131" s="1"/>
      <c r="H131" s="136">
        <v>45030</v>
      </c>
      <c r="I131" s="136">
        <v>215645.6</v>
      </c>
      <c r="J131" s="136">
        <v>251265.6</v>
      </c>
      <c r="K131" s="136">
        <v>247695.6</v>
      </c>
    </row>
    <row r="132" spans="1:11" ht="15.75" customHeight="1" x14ac:dyDescent="0.25">
      <c r="A132" s="123" t="s">
        <v>576</v>
      </c>
      <c r="B132" s="32" t="s">
        <v>351</v>
      </c>
      <c r="C132" s="1"/>
      <c r="D132" s="2"/>
      <c r="E132" s="2"/>
      <c r="F132" s="2"/>
      <c r="G132" s="1"/>
      <c r="H132" s="79">
        <v>45030</v>
      </c>
      <c r="I132" s="79">
        <v>215645.6</v>
      </c>
      <c r="J132" s="79">
        <v>251265.6</v>
      </c>
      <c r="K132" s="79">
        <v>247695.6</v>
      </c>
    </row>
    <row r="133" spans="1:11" ht="88.5" customHeight="1" x14ac:dyDescent="0.25">
      <c r="A133" s="229" t="s">
        <v>577</v>
      </c>
      <c r="B133" s="164" t="s">
        <v>212</v>
      </c>
      <c r="C133" s="11" t="s">
        <v>193</v>
      </c>
      <c r="D133" s="230" t="s">
        <v>192</v>
      </c>
      <c r="E133" s="230" t="s">
        <v>194</v>
      </c>
      <c r="F133" s="230" t="s">
        <v>195</v>
      </c>
      <c r="G133" s="231" t="s">
        <v>196</v>
      </c>
      <c r="H133" s="16">
        <v>3050</v>
      </c>
      <c r="I133" s="12">
        <v>31695.599999999999</v>
      </c>
      <c r="J133" s="12">
        <v>31695.599999999999</v>
      </c>
      <c r="K133" s="12">
        <v>31695.599999999999</v>
      </c>
    </row>
    <row r="134" spans="1:11" ht="66" customHeight="1" x14ac:dyDescent="0.25">
      <c r="A134" s="229" t="s">
        <v>578</v>
      </c>
      <c r="B134" s="164" t="s">
        <v>213</v>
      </c>
      <c r="C134" s="11" t="s">
        <v>197</v>
      </c>
      <c r="D134" s="15" t="s">
        <v>192</v>
      </c>
      <c r="E134" s="15" t="s">
        <v>198</v>
      </c>
      <c r="F134" s="15" t="s">
        <v>199</v>
      </c>
      <c r="G134" s="11" t="s">
        <v>200</v>
      </c>
      <c r="H134" s="16"/>
      <c r="I134" s="16">
        <v>450</v>
      </c>
      <c r="J134" s="16">
        <v>50</v>
      </c>
      <c r="K134" s="16"/>
    </row>
    <row r="135" spans="1:11" ht="96.75" customHeight="1" x14ac:dyDescent="0.25">
      <c r="A135" s="229" t="s">
        <v>579</v>
      </c>
      <c r="B135" s="154" t="s">
        <v>493</v>
      </c>
      <c r="C135" s="11" t="s">
        <v>201</v>
      </c>
      <c r="D135" s="15" t="s">
        <v>192</v>
      </c>
      <c r="E135" s="15" t="s">
        <v>202</v>
      </c>
      <c r="F135" s="15" t="s">
        <v>203</v>
      </c>
      <c r="G135" s="232" t="s">
        <v>214</v>
      </c>
      <c r="H135" s="16">
        <v>34500</v>
      </c>
      <c r="I135" s="12">
        <v>162000</v>
      </c>
      <c r="J135" s="12">
        <v>198000</v>
      </c>
      <c r="K135" s="17">
        <v>216000</v>
      </c>
    </row>
    <row r="136" spans="1:11" ht="45" x14ac:dyDescent="0.25">
      <c r="A136" s="229" t="s">
        <v>580</v>
      </c>
      <c r="B136" s="154" t="s">
        <v>215</v>
      </c>
      <c r="C136" s="23" t="s">
        <v>204</v>
      </c>
      <c r="D136" s="230" t="s">
        <v>192</v>
      </c>
      <c r="E136" s="15" t="s">
        <v>205</v>
      </c>
      <c r="F136" s="15" t="s">
        <v>206</v>
      </c>
      <c r="G136" s="233" t="s">
        <v>511</v>
      </c>
      <c r="H136" s="16">
        <v>7480</v>
      </c>
      <c r="I136" s="16">
        <v>17500</v>
      </c>
      <c r="J136" s="16">
        <v>17520</v>
      </c>
      <c r="K136" s="16"/>
    </row>
    <row r="137" spans="1:11" ht="95.25" customHeight="1" x14ac:dyDescent="0.25">
      <c r="A137" s="229" t="s">
        <v>581</v>
      </c>
      <c r="B137" s="154" t="s">
        <v>215</v>
      </c>
      <c r="C137" s="23" t="s">
        <v>204</v>
      </c>
      <c r="D137" s="230" t="s">
        <v>192</v>
      </c>
      <c r="E137" s="15" t="s">
        <v>207</v>
      </c>
      <c r="F137" s="15" t="s">
        <v>206</v>
      </c>
      <c r="G137" s="233" t="s">
        <v>511</v>
      </c>
      <c r="H137" s="16"/>
      <c r="I137" s="16">
        <v>4000</v>
      </c>
      <c r="J137" s="16">
        <v>4000</v>
      </c>
      <c r="K137" s="16"/>
    </row>
    <row r="138" spans="1:11" x14ac:dyDescent="0.25">
      <c r="A138" s="119" t="s">
        <v>582</v>
      </c>
      <c r="B138" s="137" t="s">
        <v>64</v>
      </c>
      <c r="C138" s="1"/>
      <c r="D138" s="121" t="s">
        <v>66</v>
      </c>
      <c r="E138" s="2"/>
      <c r="F138" s="2"/>
      <c r="G138" s="1"/>
      <c r="H138" s="136">
        <v>5616</v>
      </c>
      <c r="I138" s="136">
        <v>91932.2</v>
      </c>
      <c r="J138" s="136">
        <v>225698.8</v>
      </c>
      <c r="K138" s="136">
        <v>271000</v>
      </c>
    </row>
    <row r="139" spans="1:11" x14ac:dyDescent="0.25">
      <c r="A139" s="123" t="s">
        <v>583</v>
      </c>
      <c r="B139" s="32" t="s">
        <v>351</v>
      </c>
      <c r="C139" s="46"/>
      <c r="D139" s="15"/>
      <c r="E139" s="15"/>
      <c r="F139" s="35"/>
      <c r="G139" s="134"/>
      <c r="H139" s="33">
        <v>5616</v>
      </c>
      <c r="I139" s="33">
        <v>76932.2</v>
      </c>
      <c r="J139" s="33">
        <v>105698.8</v>
      </c>
      <c r="K139" s="33">
        <v>91000</v>
      </c>
    </row>
    <row r="140" spans="1:11" ht="105" x14ac:dyDescent="0.25">
      <c r="A140" s="234" t="s">
        <v>584</v>
      </c>
      <c r="B140" s="128" t="s">
        <v>95</v>
      </c>
      <c r="C140" s="4" t="s">
        <v>65</v>
      </c>
      <c r="D140" s="230" t="s">
        <v>66</v>
      </c>
      <c r="E140" s="181" t="s">
        <v>67</v>
      </c>
      <c r="F140" s="181" t="s">
        <v>68</v>
      </c>
      <c r="G140" s="11" t="s">
        <v>96</v>
      </c>
      <c r="H140" s="105">
        <v>1115</v>
      </c>
      <c r="I140" s="106">
        <v>14385</v>
      </c>
      <c r="J140" s="106">
        <v>13500</v>
      </c>
      <c r="K140" s="106"/>
    </row>
    <row r="141" spans="1:11" ht="75" x14ac:dyDescent="0.25">
      <c r="A141" s="234" t="s">
        <v>594</v>
      </c>
      <c r="B141" s="128" t="s">
        <v>100</v>
      </c>
      <c r="C141" s="4" t="s">
        <v>83</v>
      </c>
      <c r="D141" s="230" t="s">
        <v>66</v>
      </c>
      <c r="E141" s="5" t="s">
        <v>84</v>
      </c>
      <c r="F141" s="5" t="s">
        <v>85</v>
      </c>
      <c r="G141" s="18" t="s">
        <v>99</v>
      </c>
      <c r="H141" s="105">
        <v>984</v>
      </c>
      <c r="I141" s="105">
        <v>4500</v>
      </c>
      <c r="J141" s="105">
        <v>3078</v>
      </c>
      <c r="K141" s="105">
        <v>3000</v>
      </c>
    </row>
    <row r="142" spans="1:11" ht="60" x14ac:dyDescent="0.25">
      <c r="A142" s="234" t="s">
        <v>595</v>
      </c>
      <c r="B142" s="128" t="s">
        <v>101</v>
      </c>
      <c r="C142" s="4" t="s">
        <v>102</v>
      </c>
      <c r="D142" s="15" t="s">
        <v>66</v>
      </c>
      <c r="E142" s="5" t="s">
        <v>84</v>
      </c>
      <c r="F142" s="5" t="s">
        <v>86</v>
      </c>
      <c r="G142" s="11" t="s">
        <v>97</v>
      </c>
      <c r="H142" s="105">
        <v>2600</v>
      </c>
      <c r="I142" s="106">
        <v>30500</v>
      </c>
      <c r="J142" s="106">
        <v>59000</v>
      </c>
      <c r="K142" s="106">
        <v>60000</v>
      </c>
    </row>
    <row r="143" spans="1:11" ht="75" x14ac:dyDescent="0.25">
      <c r="A143" s="234" t="s">
        <v>596</v>
      </c>
      <c r="B143" s="128" t="s">
        <v>103</v>
      </c>
      <c r="C143" s="4" t="s">
        <v>87</v>
      </c>
      <c r="D143" s="15" t="s">
        <v>66</v>
      </c>
      <c r="E143" s="5" t="s">
        <v>88</v>
      </c>
      <c r="F143" s="5" t="s">
        <v>89</v>
      </c>
      <c r="G143" s="11" t="s">
        <v>98</v>
      </c>
      <c r="H143" s="105"/>
      <c r="I143" s="105">
        <v>3747.2</v>
      </c>
      <c r="J143" s="105">
        <v>5620.8</v>
      </c>
      <c r="K143" s="105"/>
    </row>
    <row r="144" spans="1:11" ht="60" x14ac:dyDescent="0.25">
      <c r="A144" s="234" t="s">
        <v>597</v>
      </c>
      <c r="B144" s="235" t="s">
        <v>104</v>
      </c>
      <c r="C144" s="19" t="s">
        <v>90</v>
      </c>
      <c r="D144" s="38" t="s">
        <v>66</v>
      </c>
      <c r="E144" s="49" t="s">
        <v>91</v>
      </c>
      <c r="F144" s="49" t="s">
        <v>92</v>
      </c>
      <c r="G144" s="21" t="s">
        <v>105</v>
      </c>
      <c r="H144" s="107">
        <v>917</v>
      </c>
      <c r="I144" s="108">
        <v>23800</v>
      </c>
      <c r="J144" s="108">
        <v>24500</v>
      </c>
      <c r="K144" s="108">
        <v>28000</v>
      </c>
    </row>
    <row r="145" spans="1:11" s="31" customFormat="1" x14ac:dyDescent="0.25">
      <c r="A145" s="166" t="s">
        <v>598</v>
      </c>
      <c r="B145" s="54" t="s">
        <v>16</v>
      </c>
      <c r="C145" s="236"/>
      <c r="D145" s="66"/>
      <c r="E145" s="66"/>
      <c r="F145" s="66"/>
      <c r="G145" s="236"/>
      <c r="H145" s="104">
        <v>0</v>
      </c>
      <c r="I145" s="104">
        <v>15000</v>
      </c>
      <c r="J145" s="104">
        <v>120000</v>
      </c>
      <c r="K145" s="104">
        <v>180000</v>
      </c>
    </row>
    <row r="146" spans="1:11" ht="30" x14ac:dyDescent="0.25">
      <c r="A146" s="127" t="s">
        <v>599</v>
      </c>
      <c r="B146" s="72" t="s">
        <v>93</v>
      </c>
      <c r="C146" s="64">
        <v>29</v>
      </c>
      <c r="D146" s="37" t="s">
        <v>66</v>
      </c>
      <c r="E146" s="183" t="s">
        <v>67</v>
      </c>
      <c r="F146" s="183" t="s">
        <v>715</v>
      </c>
      <c r="G146" s="21" t="s">
        <v>94</v>
      </c>
      <c r="H146" s="107"/>
      <c r="I146" s="108">
        <v>15000</v>
      </c>
      <c r="J146" s="108">
        <v>120000</v>
      </c>
      <c r="K146" s="108">
        <v>180000</v>
      </c>
    </row>
    <row r="147" spans="1:11" x14ac:dyDescent="0.25">
      <c r="A147" s="119" t="s">
        <v>586</v>
      </c>
      <c r="B147" s="120" t="s">
        <v>316</v>
      </c>
      <c r="C147" s="1"/>
      <c r="D147" s="121" t="s">
        <v>317</v>
      </c>
      <c r="E147" s="2"/>
      <c r="F147" s="2"/>
      <c r="G147" s="1"/>
      <c r="H147" s="136">
        <v>15200</v>
      </c>
      <c r="I147" s="136">
        <v>561151.4</v>
      </c>
      <c r="J147" s="136">
        <v>785454</v>
      </c>
      <c r="K147" s="136">
        <v>569386.4</v>
      </c>
    </row>
    <row r="148" spans="1:11" s="31" customFormat="1" x14ac:dyDescent="0.25">
      <c r="A148" s="146" t="s">
        <v>587</v>
      </c>
      <c r="B148" s="32" t="s">
        <v>351</v>
      </c>
      <c r="C148" s="237"/>
      <c r="D148" s="61"/>
      <c r="E148" s="61"/>
      <c r="F148" s="61"/>
      <c r="G148" s="237"/>
      <c r="H148" s="79">
        <v>5200</v>
      </c>
      <c r="I148" s="79">
        <v>336800</v>
      </c>
      <c r="J148" s="79">
        <v>201067.6</v>
      </c>
      <c r="K148" s="79">
        <v>0</v>
      </c>
    </row>
    <row r="149" spans="1:11" ht="45" x14ac:dyDescent="0.25">
      <c r="A149" s="125" t="s">
        <v>588</v>
      </c>
      <c r="B149" s="18" t="s">
        <v>341</v>
      </c>
      <c r="C149" s="4" t="s">
        <v>320</v>
      </c>
      <c r="D149" s="37" t="s">
        <v>317</v>
      </c>
      <c r="E149" s="2" t="s">
        <v>321</v>
      </c>
      <c r="F149" s="2" t="s">
        <v>322</v>
      </c>
      <c r="G149" s="19" t="s">
        <v>342</v>
      </c>
      <c r="H149" s="16">
        <v>5200</v>
      </c>
      <c r="I149" s="16">
        <v>46800</v>
      </c>
      <c r="J149" s="16"/>
      <c r="K149" s="16"/>
    </row>
    <row r="150" spans="1:11" ht="60" x14ac:dyDescent="0.25">
      <c r="A150" s="127" t="s">
        <v>589</v>
      </c>
      <c r="B150" s="18" t="s">
        <v>343</v>
      </c>
      <c r="C150" s="4" t="s">
        <v>323</v>
      </c>
      <c r="D150" s="37" t="s">
        <v>317</v>
      </c>
      <c r="E150" s="2" t="s">
        <v>321</v>
      </c>
      <c r="F150" s="20" t="s">
        <v>344</v>
      </c>
      <c r="G150" s="19" t="s">
        <v>346</v>
      </c>
      <c r="H150" s="16"/>
      <c r="I150" s="16">
        <v>200000</v>
      </c>
      <c r="J150" s="16">
        <v>200000</v>
      </c>
      <c r="K150" s="16"/>
    </row>
    <row r="151" spans="1:11" ht="60" x14ac:dyDescent="0.25">
      <c r="A151" s="127" t="s">
        <v>590</v>
      </c>
      <c r="B151" s="18" t="s">
        <v>345</v>
      </c>
      <c r="C151" s="4" t="s">
        <v>324</v>
      </c>
      <c r="D151" s="37" t="s">
        <v>317</v>
      </c>
      <c r="E151" s="2" t="s">
        <v>321</v>
      </c>
      <c r="F151" s="20" t="s">
        <v>344</v>
      </c>
      <c r="G151" s="19" t="s">
        <v>346</v>
      </c>
      <c r="H151" s="16"/>
      <c r="I151" s="16">
        <v>90000</v>
      </c>
      <c r="J151" s="16"/>
      <c r="K151" s="16"/>
    </row>
    <row r="152" spans="1:11" ht="75" x14ac:dyDescent="0.25">
      <c r="A152" s="127" t="s">
        <v>591</v>
      </c>
      <c r="B152" s="238" t="s">
        <v>347</v>
      </c>
      <c r="C152" s="4" t="s">
        <v>326</v>
      </c>
      <c r="D152" s="37" t="s">
        <v>317</v>
      </c>
      <c r="E152" s="2" t="s">
        <v>327</v>
      </c>
      <c r="F152" s="2" t="s">
        <v>328</v>
      </c>
      <c r="G152" s="19" t="s">
        <v>348</v>
      </c>
      <c r="H152" s="16"/>
      <c r="I152" s="16"/>
      <c r="J152" s="16">
        <v>1067.5999999999999</v>
      </c>
      <c r="K152" s="16"/>
    </row>
    <row r="153" spans="1:11" s="31" customFormat="1" x14ac:dyDescent="0.25">
      <c r="A153" s="166" t="s">
        <v>592</v>
      </c>
      <c r="B153" s="54" t="s">
        <v>18</v>
      </c>
      <c r="C153" s="138"/>
      <c r="D153" s="60"/>
      <c r="E153" s="61"/>
      <c r="F153" s="60"/>
      <c r="G153" s="138"/>
      <c r="H153" s="30">
        <v>10000</v>
      </c>
      <c r="I153" s="30">
        <v>224351.4</v>
      </c>
      <c r="J153" s="30">
        <v>584386.4</v>
      </c>
      <c r="K153" s="30">
        <v>569386.4</v>
      </c>
    </row>
    <row r="154" spans="1:11" ht="120" x14ac:dyDescent="0.25">
      <c r="A154" s="127" t="s">
        <v>593</v>
      </c>
      <c r="B154" s="72" t="s">
        <v>329</v>
      </c>
      <c r="C154" s="2">
        <v>18</v>
      </c>
      <c r="D154" s="37" t="s">
        <v>317</v>
      </c>
      <c r="E154" s="2" t="s">
        <v>325</v>
      </c>
      <c r="F154" s="2" t="s">
        <v>330</v>
      </c>
      <c r="G154" s="4" t="s">
        <v>329</v>
      </c>
      <c r="H154" s="16"/>
      <c r="I154" s="16">
        <v>9351.4</v>
      </c>
      <c r="J154" s="16">
        <v>9386.4</v>
      </c>
      <c r="K154" s="16">
        <v>9386.4</v>
      </c>
    </row>
    <row r="155" spans="1:11" ht="48.75" customHeight="1" x14ac:dyDescent="0.25">
      <c r="A155" s="10" t="s">
        <v>600</v>
      </c>
      <c r="B155" s="239" t="s">
        <v>331</v>
      </c>
      <c r="C155" s="20">
        <v>17</v>
      </c>
      <c r="D155" s="37" t="s">
        <v>317</v>
      </c>
      <c r="E155" s="20" t="s">
        <v>321</v>
      </c>
      <c r="F155" s="20" t="s">
        <v>235</v>
      </c>
      <c r="G155" s="4" t="s">
        <v>331</v>
      </c>
      <c r="H155" s="16"/>
      <c r="I155" s="16"/>
      <c r="J155" s="16">
        <v>20000</v>
      </c>
      <c r="K155" s="16">
        <v>20000</v>
      </c>
    </row>
    <row r="156" spans="1:11" ht="135" x14ac:dyDescent="0.25">
      <c r="A156" s="10" t="s">
        <v>601</v>
      </c>
      <c r="B156" s="72" t="s">
        <v>332</v>
      </c>
      <c r="C156" s="70" t="s">
        <v>333</v>
      </c>
      <c r="D156" s="37" t="s">
        <v>317</v>
      </c>
      <c r="E156" s="20" t="s">
        <v>321</v>
      </c>
      <c r="F156" s="20" t="s">
        <v>337</v>
      </c>
      <c r="G156" s="4" t="s">
        <v>332</v>
      </c>
      <c r="H156" s="16"/>
      <c r="I156" s="16"/>
      <c r="J156" s="16">
        <v>40000</v>
      </c>
      <c r="K156" s="16">
        <v>40000</v>
      </c>
    </row>
    <row r="157" spans="1:11" ht="51" customHeight="1" x14ac:dyDescent="0.25">
      <c r="A157" s="10" t="s">
        <v>602</v>
      </c>
      <c r="B157" s="78" t="s">
        <v>335</v>
      </c>
      <c r="C157" s="70" t="s">
        <v>333</v>
      </c>
      <c r="D157" s="37" t="s">
        <v>317</v>
      </c>
      <c r="E157" s="20" t="s">
        <v>321</v>
      </c>
      <c r="F157" s="20" t="s">
        <v>238</v>
      </c>
      <c r="G157" s="4" t="s">
        <v>335</v>
      </c>
      <c r="H157" s="16"/>
      <c r="I157" s="16">
        <v>15000</v>
      </c>
      <c r="J157" s="16">
        <v>15000</v>
      </c>
      <c r="K157" s="16"/>
    </row>
    <row r="158" spans="1:11" ht="90" x14ac:dyDescent="0.25">
      <c r="A158" s="10" t="s">
        <v>603</v>
      </c>
      <c r="B158" s="78" t="s">
        <v>336</v>
      </c>
      <c r="C158" s="176" t="s">
        <v>661</v>
      </c>
      <c r="D158" s="37" t="s">
        <v>317</v>
      </c>
      <c r="E158" s="2" t="s">
        <v>321</v>
      </c>
      <c r="F158" s="2" t="s">
        <v>334</v>
      </c>
      <c r="G158" s="4" t="s">
        <v>336</v>
      </c>
      <c r="H158" s="16">
        <v>10000</v>
      </c>
      <c r="I158" s="16"/>
      <c r="J158" s="16"/>
      <c r="K158" s="16"/>
    </row>
    <row r="159" spans="1:11" ht="90" x14ac:dyDescent="0.25">
      <c r="A159" s="10" t="s">
        <v>604</v>
      </c>
      <c r="B159" s="72" t="s">
        <v>338</v>
      </c>
      <c r="C159" s="70" t="s">
        <v>339</v>
      </c>
      <c r="D159" s="37" t="s">
        <v>317</v>
      </c>
      <c r="E159" s="20" t="s">
        <v>340</v>
      </c>
      <c r="F159" s="20" t="s">
        <v>662</v>
      </c>
      <c r="G159" s="4" t="s">
        <v>338</v>
      </c>
      <c r="H159" s="16"/>
      <c r="I159" s="16">
        <v>200000</v>
      </c>
      <c r="J159" s="16">
        <v>500000</v>
      </c>
      <c r="K159" s="16">
        <v>500000</v>
      </c>
    </row>
    <row r="160" spans="1:11" x14ac:dyDescent="0.25">
      <c r="A160" s="131" t="s">
        <v>605</v>
      </c>
      <c r="B160" s="137" t="s">
        <v>56</v>
      </c>
      <c r="C160" s="1"/>
      <c r="D160" s="2"/>
      <c r="E160" s="2"/>
      <c r="F160" s="2"/>
      <c r="G160" s="1"/>
      <c r="H160" s="136">
        <v>110</v>
      </c>
      <c r="I160" s="136">
        <v>4067.1000000000004</v>
      </c>
      <c r="J160" s="136">
        <v>1918.3</v>
      </c>
      <c r="K160" s="136">
        <v>484.1</v>
      </c>
    </row>
    <row r="161" spans="1:11" s="31" customFormat="1" x14ac:dyDescent="0.25">
      <c r="A161" s="146" t="s">
        <v>606</v>
      </c>
      <c r="B161" s="32" t="s">
        <v>351</v>
      </c>
      <c r="C161" s="237"/>
      <c r="D161" s="61"/>
      <c r="E161" s="61"/>
      <c r="F161" s="61"/>
      <c r="G161" s="237"/>
      <c r="H161" s="79">
        <v>110</v>
      </c>
      <c r="I161" s="79">
        <v>4067.1000000000004</v>
      </c>
      <c r="J161" s="79">
        <v>1918.3</v>
      </c>
      <c r="K161" s="79">
        <v>484.1</v>
      </c>
    </row>
    <row r="162" spans="1:11" ht="60" x14ac:dyDescent="0.25">
      <c r="A162" s="240" t="s">
        <v>607</v>
      </c>
      <c r="B162" s="72" t="s">
        <v>642</v>
      </c>
      <c r="C162" s="4" t="s">
        <v>643</v>
      </c>
      <c r="D162" s="15" t="s">
        <v>46</v>
      </c>
      <c r="E162" s="15" t="s">
        <v>49</v>
      </c>
      <c r="F162" s="35" t="s">
        <v>58</v>
      </c>
      <c r="G162" s="4" t="s">
        <v>644</v>
      </c>
      <c r="H162" s="33"/>
      <c r="I162" s="16">
        <v>484.1</v>
      </c>
      <c r="J162" s="16"/>
      <c r="K162" s="16"/>
    </row>
    <row r="163" spans="1:11" ht="60" x14ac:dyDescent="0.25">
      <c r="A163" s="241"/>
      <c r="B163" s="72" t="s">
        <v>642</v>
      </c>
      <c r="C163" s="4" t="s">
        <v>643</v>
      </c>
      <c r="D163" s="15" t="s">
        <v>46</v>
      </c>
      <c r="E163" s="15" t="s">
        <v>47</v>
      </c>
      <c r="F163" s="35" t="s">
        <v>58</v>
      </c>
      <c r="G163" s="4" t="s">
        <v>644</v>
      </c>
      <c r="H163" s="33">
        <v>110</v>
      </c>
      <c r="I163" s="16">
        <v>1657.2</v>
      </c>
      <c r="J163" s="16">
        <v>1918.3</v>
      </c>
      <c r="K163" s="16">
        <v>484.1</v>
      </c>
    </row>
    <row r="164" spans="1:11" ht="60" x14ac:dyDescent="0.25">
      <c r="A164" s="242"/>
      <c r="B164" s="72" t="s">
        <v>642</v>
      </c>
      <c r="C164" s="4" t="s">
        <v>643</v>
      </c>
      <c r="D164" s="15" t="s">
        <v>46</v>
      </c>
      <c r="E164" s="15" t="s">
        <v>48</v>
      </c>
      <c r="F164" s="35" t="s">
        <v>58</v>
      </c>
      <c r="G164" s="4" t="s">
        <v>644</v>
      </c>
      <c r="H164" s="16"/>
      <c r="I164" s="16">
        <v>1925.8</v>
      </c>
      <c r="J164" s="16"/>
      <c r="K164" s="16"/>
    </row>
    <row r="165" spans="1:11" x14ac:dyDescent="0.25">
      <c r="A165" s="180" t="s">
        <v>608</v>
      </c>
      <c r="B165" s="178" t="s">
        <v>406</v>
      </c>
      <c r="C165" s="11"/>
      <c r="D165" s="121" t="s">
        <v>407</v>
      </c>
      <c r="E165" s="2"/>
      <c r="F165" s="5"/>
      <c r="G165" s="11"/>
      <c r="H165" s="132">
        <v>0</v>
      </c>
      <c r="I165" s="132">
        <v>41000</v>
      </c>
      <c r="J165" s="132">
        <v>55000</v>
      </c>
      <c r="K165" s="132">
        <v>36000</v>
      </c>
    </row>
    <row r="166" spans="1:11" x14ac:dyDescent="0.25">
      <c r="A166" s="27" t="s">
        <v>609</v>
      </c>
      <c r="B166" s="32" t="s">
        <v>351</v>
      </c>
      <c r="C166" s="11"/>
      <c r="D166" s="2"/>
      <c r="E166" s="2"/>
      <c r="F166" s="5"/>
      <c r="G166" s="11"/>
      <c r="H166" s="30">
        <v>0</v>
      </c>
      <c r="I166" s="30">
        <v>41000</v>
      </c>
      <c r="J166" s="30">
        <v>55000</v>
      </c>
      <c r="K166" s="30">
        <v>36000</v>
      </c>
    </row>
    <row r="167" spans="1:11" ht="45" x14ac:dyDescent="0.25">
      <c r="A167" s="10" t="s">
        <v>610</v>
      </c>
      <c r="B167" s="18" t="s">
        <v>685</v>
      </c>
      <c r="C167" s="4" t="s">
        <v>410</v>
      </c>
      <c r="D167" s="5"/>
      <c r="E167" s="2" t="s">
        <v>411</v>
      </c>
      <c r="F167" s="15" t="s">
        <v>649</v>
      </c>
      <c r="G167" s="19" t="s">
        <v>686</v>
      </c>
      <c r="H167" s="16"/>
      <c r="I167" s="12">
        <v>41000</v>
      </c>
      <c r="J167" s="12">
        <v>55000</v>
      </c>
      <c r="K167" s="17">
        <v>36000</v>
      </c>
    </row>
    <row r="168" spans="1:11" x14ac:dyDescent="0.25">
      <c r="A168" s="180" t="s">
        <v>611</v>
      </c>
      <c r="B168" s="178" t="s">
        <v>414</v>
      </c>
      <c r="C168" s="4"/>
      <c r="D168" s="121" t="s">
        <v>415</v>
      </c>
      <c r="E168" s="2"/>
      <c r="F168" s="5"/>
      <c r="G168" s="4"/>
      <c r="H168" s="132">
        <v>3700</v>
      </c>
      <c r="I168" s="132">
        <v>3700</v>
      </c>
      <c r="J168" s="132">
        <v>3700</v>
      </c>
      <c r="K168" s="132">
        <v>3700</v>
      </c>
    </row>
    <row r="169" spans="1:11" x14ac:dyDescent="0.25">
      <c r="A169" s="27" t="s">
        <v>612</v>
      </c>
      <c r="B169" s="32" t="s">
        <v>351</v>
      </c>
      <c r="C169" s="4"/>
      <c r="D169" s="2"/>
      <c r="E169" s="2"/>
      <c r="F169" s="5"/>
      <c r="G169" s="4"/>
      <c r="H169" s="30">
        <v>3700</v>
      </c>
      <c r="I169" s="30">
        <v>3700</v>
      </c>
      <c r="J169" s="30">
        <v>3700</v>
      </c>
      <c r="K169" s="30">
        <v>3700</v>
      </c>
    </row>
    <row r="170" spans="1:11" ht="45" x14ac:dyDescent="0.25">
      <c r="A170" s="10" t="s">
        <v>613</v>
      </c>
      <c r="B170" s="18" t="s">
        <v>687</v>
      </c>
      <c r="C170" s="4" t="s">
        <v>418</v>
      </c>
      <c r="D170" s="5"/>
      <c r="E170" s="2" t="s">
        <v>387</v>
      </c>
      <c r="F170" s="15" t="s">
        <v>650</v>
      </c>
      <c r="G170" s="19" t="s">
        <v>700</v>
      </c>
      <c r="H170" s="16">
        <v>3700</v>
      </c>
      <c r="I170" s="12">
        <v>3700</v>
      </c>
      <c r="J170" s="12">
        <v>3700</v>
      </c>
      <c r="K170" s="17">
        <v>3700</v>
      </c>
    </row>
    <row r="171" spans="1:11" ht="60.75" customHeight="1" x14ac:dyDescent="0.25">
      <c r="A171" s="71" t="s">
        <v>614</v>
      </c>
      <c r="B171" s="137" t="s">
        <v>208</v>
      </c>
      <c r="C171" s="1"/>
      <c r="D171" s="121" t="s">
        <v>209</v>
      </c>
      <c r="E171" s="2"/>
      <c r="F171" s="2"/>
      <c r="G171" s="1"/>
      <c r="H171" s="136">
        <v>0</v>
      </c>
      <c r="I171" s="136">
        <v>1433.3</v>
      </c>
      <c r="J171" s="136">
        <v>2000</v>
      </c>
      <c r="K171" s="136">
        <v>466.7</v>
      </c>
    </row>
    <row r="172" spans="1:11" ht="21" customHeight="1" x14ac:dyDescent="0.25">
      <c r="A172" s="123" t="s">
        <v>615</v>
      </c>
      <c r="B172" s="32" t="s">
        <v>351</v>
      </c>
      <c r="C172" s="1"/>
      <c r="D172" s="2"/>
      <c r="E172" s="2"/>
      <c r="F172" s="2"/>
      <c r="G172" s="1"/>
      <c r="H172" s="3">
        <v>0</v>
      </c>
      <c r="I172" s="3">
        <v>1433.3</v>
      </c>
      <c r="J172" s="3">
        <v>2000</v>
      </c>
      <c r="K172" s="3">
        <v>466.7</v>
      </c>
    </row>
    <row r="173" spans="1:11" ht="78.75" customHeight="1" x14ac:dyDescent="0.25">
      <c r="A173" s="229" t="s">
        <v>616</v>
      </c>
      <c r="B173" s="154" t="s">
        <v>210</v>
      </c>
      <c r="C173" s="23" t="s">
        <v>204</v>
      </c>
      <c r="D173" s="15" t="s">
        <v>209</v>
      </c>
      <c r="E173" s="15" t="s">
        <v>211</v>
      </c>
      <c r="F173" s="38" t="s">
        <v>494</v>
      </c>
      <c r="G173" s="243" t="s">
        <v>585</v>
      </c>
      <c r="H173" s="16"/>
      <c r="I173" s="12">
        <v>1433.3</v>
      </c>
      <c r="J173" s="12">
        <v>2000</v>
      </c>
      <c r="K173" s="17">
        <v>466.7</v>
      </c>
    </row>
    <row r="174" spans="1:11" s="109" customFormat="1" ht="21" customHeight="1" x14ac:dyDescent="0.2">
      <c r="A174" s="177" t="s">
        <v>617</v>
      </c>
      <c r="B174" s="244" t="s">
        <v>115</v>
      </c>
      <c r="C174" s="245"/>
      <c r="D174" s="246" t="s">
        <v>21</v>
      </c>
      <c r="E174" s="246"/>
      <c r="F174" s="246"/>
      <c r="G174" s="245"/>
      <c r="H174" s="132">
        <v>0</v>
      </c>
      <c r="I174" s="132">
        <v>4151</v>
      </c>
      <c r="J174" s="132">
        <v>0</v>
      </c>
      <c r="K174" s="132">
        <v>0</v>
      </c>
    </row>
    <row r="175" spans="1:11" ht="15.75" thickBot="1" x14ac:dyDescent="0.3">
      <c r="A175" s="123" t="s">
        <v>618</v>
      </c>
      <c r="B175" s="32" t="s">
        <v>351</v>
      </c>
      <c r="C175" s="1"/>
      <c r="D175" s="2"/>
      <c r="E175" s="2"/>
      <c r="F175" s="50"/>
      <c r="G175" s="9"/>
      <c r="H175" s="3">
        <v>0</v>
      </c>
      <c r="I175" s="3">
        <v>4151</v>
      </c>
      <c r="J175" s="3">
        <v>0</v>
      </c>
      <c r="K175" s="3">
        <v>0</v>
      </c>
    </row>
    <row r="176" spans="1:11" ht="93" customHeight="1" thickBot="1" x14ac:dyDescent="0.3">
      <c r="A176" s="125" t="s">
        <v>619</v>
      </c>
      <c r="B176" s="51" t="s">
        <v>651</v>
      </c>
      <c r="C176" s="4" t="s">
        <v>132</v>
      </c>
      <c r="D176" s="15" t="s">
        <v>21</v>
      </c>
      <c r="E176" s="35" t="s">
        <v>116</v>
      </c>
      <c r="F176" s="34">
        <v>57015</v>
      </c>
      <c r="G176" s="26" t="s">
        <v>133</v>
      </c>
      <c r="H176" s="8"/>
      <c r="I176" s="7">
        <v>4151</v>
      </c>
      <c r="J176" s="6"/>
      <c r="K176" s="6"/>
    </row>
    <row r="177" spans="1:11" x14ac:dyDescent="0.25">
      <c r="A177" s="180" t="s">
        <v>620</v>
      </c>
      <c r="B177" s="178" t="s">
        <v>391</v>
      </c>
      <c r="C177" s="2"/>
      <c r="D177" s="121" t="s">
        <v>392</v>
      </c>
      <c r="E177" s="2"/>
      <c r="F177" s="5"/>
      <c r="G177" s="11"/>
      <c r="H177" s="247">
        <v>4716.3</v>
      </c>
      <c r="I177" s="247">
        <v>6329.9</v>
      </c>
      <c r="J177" s="247">
        <v>2151.1</v>
      </c>
      <c r="K177" s="247">
        <v>2035.4</v>
      </c>
    </row>
    <row r="178" spans="1:11" x14ac:dyDescent="0.25">
      <c r="A178" s="27" t="s">
        <v>621</v>
      </c>
      <c r="B178" s="32" t="s">
        <v>351</v>
      </c>
      <c r="C178" s="2"/>
      <c r="D178" s="2"/>
      <c r="E178" s="2"/>
      <c r="F178" s="5"/>
      <c r="G178" s="11"/>
      <c r="H178" s="63">
        <v>4716.3</v>
      </c>
      <c r="I178" s="63">
        <v>6329.9</v>
      </c>
      <c r="J178" s="63">
        <v>2151.1</v>
      </c>
      <c r="K178" s="63">
        <v>2035.4</v>
      </c>
    </row>
    <row r="179" spans="1:11" ht="84.75" customHeight="1" x14ac:dyDescent="0.25">
      <c r="A179" s="10" t="s">
        <v>622</v>
      </c>
      <c r="B179" s="23" t="s">
        <v>689</v>
      </c>
      <c r="C179" s="4" t="s">
        <v>396</v>
      </c>
      <c r="D179" s="2" t="s">
        <v>392</v>
      </c>
      <c r="E179" s="2" t="s">
        <v>397</v>
      </c>
      <c r="F179" s="15" t="s">
        <v>690</v>
      </c>
      <c r="G179" s="11" t="s">
        <v>688</v>
      </c>
      <c r="H179" s="63">
        <v>4716.3</v>
      </c>
      <c r="I179" s="63">
        <v>5262.2999999999993</v>
      </c>
      <c r="J179" s="63">
        <v>1892.2</v>
      </c>
      <c r="K179" s="63">
        <v>1935.4</v>
      </c>
    </row>
    <row r="180" spans="1:11" ht="21" customHeight="1" x14ac:dyDescent="0.25">
      <c r="A180" s="10"/>
      <c r="B180" s="23" t="s">
        <v>656</v>
      </c>
      <c r="C180" s="4"/>
      <c r="D180" s="2"/>
      <c r="E180" s="2"/>
      <c r="F180" s="15"/>
      <c r="G180" s="11"/>
      <c r="H180" s="63"/>
      <c r="I180" s="63"/>
      <c r="J180" s="63"/>
      <c r="K180" s="63"/>
    </row>
    <row r="181" spans="1:11" ht="30" x14ac:dyDescent="0.25">
      <c r="A181" s="10"/>
      <c r="B181" s="68" t="s">
        <v>395</v>
      </c>
      <c r="C181" s="4"/>
      <c r="D181" s="5"/>
      <c r="E181" s="2"/>
      <c r="F181" s="55"/>
      <c r="G181" s="56"/>
      <c r="H181" s="12">
        <v>4716.3</v>
      </c>
      <c r="I181" s="12">
        <v>3267.8999999999996</v>
      </c>
      <c r="J181" s="12">
        <v>476.2</v>
      </c>
      <c r="K181" s="17">
        <v>476.2</v>
      </c>
    </row>
    <row r="182" spans="1:11" ht="45" x14ac:dyDescent="0.25">
      <c r="A182" s="10"/>
      <c r="B182" s="68" t="s">
        <v>399</v>
      </c>
      <c r="C182" s="4"/>
      <c r="D182" s="5"/>
      <c r="E182" s="2"/>
      <c r="F182" s="55"/>
      <c r="G182" s="56"/>
      <c r="H182" s="12"/>
      <c r="I182" s="12">
        <v>1800</v>
      </c>
      <c r="J182" s="12">
        <v>1200</v>
      </c>
      <c r="K182" s="17">
        <v>1200</v>
      </c>
    </row>
    <row r="183" spans="1:11" ht="30" x14ac:dyDescent="0.25">
      <c r="A183" s="10"/>
      <c r="B183" s="68" t="s">
        <v>691</v>
      </c>
      <c r="C183" s="4"/>
      <c r="D183" s="5"/>
      <c r="E183" s="2"/>
      <c r="F183" s="55"/>
      <c r="G183" s="56"/>
      <c r="H183" s="16"/>
      <c r="I183" s="12">
        <v>194.4</v>
      </c>
      <c r="J183" s="12">
        <v>216</v>
      </c>
      <c r="K183" s="17">
        <v>259.2</v>
      </c>
    </row>
    <row r="184" spans="1:11" ht="90" x14ac:dyDescent="0.25">
      <c r="A184" s="10" t="s">
        <v>623</v>
      </c>
      <c r="B184" s="23" t="s">
        <v>400</v>
      </c>
      <c r="C184" s="4" t="s">
        <v>401</v>
      </c>
      <c r="D184" s="5"/>
      <c r="E184" s="2" t="s">
        <v>397</v>
      </c>
      <c r="F184" s="5" t="s">
        <v>402</v>
      </c>
      <c r="G184" s="11" t="s">
        <v>400</v>
      </c>
      <c r="H184" s="16"/>
      <c r="I184" s="12">
        <v>1067.5999999999999</v>
      </c>
      <c r="J184" s="12">
        <v>258.89999999999998</v>
      </c>
      <c r="K184" s="17">
        <v>100</v>
      </c>
    </row>
    <row r="185" spans="1:11" s="109" customFormat="1" ht="21" customHeight="1" x14ac:dyDescent="0.2">
      <c r="A185" s="245" t="s">
        <v>624</v>
      </c>
      <c r="B185" s="244" t="s">
        <v>117</v>
      </c>
      <c r="C185" s="245"/>
      <c r="D185" s="246" t="s">
        <v>118</v>
      </c>
      <c r="E185" s="246"/>
      <c r="F185" s="248"/>
      <c r="G185" s="249"/>
      <c r="H185" s="132">
        <v>0</v>
      </c>
      <c r="I185" s="132">
        <v>6301.3</v>
      </c>
      <c r="J185" s="132">
        <v>1535.1</v>
      </c>
      <c r="K185" s="132">
        <v>1535.1</v>
      </c>
    </row>
    <row r="186" spans="1:11" x14ac:dyDescent="0.25">
      <c r="A186" s="123" t="s">
        <v>625</v>
      </c>
      <c r="B186" s="32" t="s">
        <v>351</v>
      </c>
      <c r="C186" s="250"/>
      <c r="D186" s="2"/>
      <c r="E186" s="2"/>
      <c r="F186" s="2"/>
      <c r="G186" s="1"/>
      <c r="H186" s="3">
        <v>0</v>
      </c>
      <c r="I186" s="3">
        <v>6301.3</v>
      </c>
      <c r="J186" s="3">
        <v>1535.1</v>
      </c>
      <c r="K186" s="3">
        <v>1535.1</v>
      </c>
    </row>
    <row r="187" spans="1:11" s="39" customFormat="1" ht="93.75" customHeight="1" x14ac:dyDescent="0.25">
      <c r="A187" s="36" t="s">
        <v>626</v>
      </c>
      <c r="B187" s="43" t="s">
        <v>139</v>
      </c>
      <c r="C187" s="42" t="s">
        <v>134</v>
      </c>
      <c r="D187" s="37" t="s">
        <v>119</v>
      </c>
      <c r="E187" s="37" t="s">
        <v>120</v>
      </c>
      <c r="F187" s="38" t="s">
        <v>121</v>
      </c>
      <c r="G187" s="21" t="s">
        <v>138</v>
      </c>
      <c r="H187" s="18"/>
      <c r="I187" s="22">
        <v>250</v>
      </c>
      <c r="J187" s="22">
        <v>250</v>
      </c>
      <c r="K187" s="22">
        <v>250</v>
      </c>
    </row>
    <row r="188" spans="1:11" s="39" customFormat="1" ht="63" customHeight="1" x14ac:dyDescent="0.25">
      <c r="A188" s="36" t="s">
        <v>627</v>
      </c>
      <c r="B188" s="43" t="s">
        <v>141</v>
      </c>
      <c r="C188" s="42" t="s">
        <v>135</v>
      </c>
      <c r="D188" s="37" t="s">
        <v>119</v>
      </c>
      <c r="E188" s="37" t="s">
        <v>120</v>
      </c>
      <c r="F188" s="38" t="s">
        <v>122</v>
      </c>
      <c r="G188" s="21" t="s">
        <v>140</v>
      </c>
      <c r="H188" s="18"/>
      <c r="I188" s="22">
        <v>1079</v>
      </c>
      <c r="J188" s="22"/>
      <c r="K188" s="22"/>
    </row>
    <row r="189" spans="1:11" s="39" customFormat="1" ht="77.25" customHeight="1" x14ac:dyDescent="0.25">
      <c r="A189" s="36" t="s">
        <v>628</v>
      </c>
      <c r="B189" s="43" t="s">
        <v>142</v>
      </c>
      <c r="C189" s="42" t="s">
        <v>136</v>
      </c>
      <c r="D189" s="37" t="s">
        <v>119</v>
      </c>
      <c r="E189" s="37" t="s">
        <v>120</v>
      </c>
      <c r="F189" s="38" t="s">
        <v>123</v>
      </c>
      <c r="G189" s="40" t="s">
        <v>143</v>
      </c>
      <c r="H189" s="18"/>
      <c r="I189" s="22">
        <v>4120.1000000000004</v>
      </c>
      <c r="J189" s="22">
        <v>1285.0999999999999</v>
      </c>
      <c r="K189" s="22">
        <v>1285.0999999999999</v>
      </c>
    </row>
    <row r="190" spans="1:11" s="39" customFormat="1" ht="77.25" customHeight="1" x14ac:dyDescent="0.25">
      <c r="A190" s="36" t="s">
        <v>629</v>
      </c>
      <c r="B190" s="43" t="s">
        <v>144</v>
      </c>
      <c r="C190" s="42" t="s">
        <v>137</v>
      </c>
      <c r="D190" s="37" t="s">
        <v>119</v>
      </c>
      <c r="E190" s="37" t="s">
        <v>120</v>
      </c>
      <c r="F190" s="38" t="s">
        <v>124</v>
      </c>
      <c r="G190" s="41" t="s">
        <v>125</v>
      </c>
      <c r="H190" s="18"/>
      <c r="I190" s="22">
        <v>852.2</v>
      </c>
      <c r="J190" s="22"/>
      <c r="K190" s="22"/>
    </row>
    <row r="191" spans="1:11" s="109" customFormat="1" ht="38.25" customHeight="1" x14ac:dyDescent="0.2">
      <c r="A191" s="177" t="s">
        <v>630</v>
      </c>
      <c r="B191" s="251" t="s">
        <v>126</v>
      </c>
      <c r="C191" s="252"/>
      <c r="D191" s="246" t="s">
        <v>127</v>
      </c>
      <c r="E191" s="253"/>
      <c r="F191" s="253"/>
      <c r="G191" s="254"/>
      <c r="H191" s="255"/>
      <c r="I191" s="132">
        <v>5065.2</v>
      </c>
      <c r="J191" s="132">
        <v>5065.2</v>
      </c>
      <c r="K191" s="132">
        <v>5065.2</v>
      </c>
    </row>
    <row r="192" spans="1:11" x14ac:dyDescent="0.25">
      <c r="A192" s="123" t="s">
        <v>631</v>
      </c>
      <c r="B192" s="32" t="s">
        <v>351</v>
      </c>
      <c r="C192" s="250"/>
      <c r="D192" s="2"/>
      <c r="E192" s="2"/>
      <c r="F192" s="2"/>
      <c r="G192" s="1"/>
      <c r="H192" s="3">
        <v>0</v>
      </c>
      <c r="I192" s="3">
        <v>5065.2</v>
      </c>
      <c r="J192" s="3">
        <v>5065.2</v>
      </c>
      <c r="K192" s="3">
        <v>5065.2</v>
      </c>
    </row>
    <row r="193" spans="1:11" ht="120" x14ac:dyDescent="0.25">
      <c r="A193" s="127" t="s">
        <v>632</v>
      </c>
      <c r="B193" s="43" t="s">
        <v>145</v>
      </c>
      <c r="C193" s="42" t="s">
        <v>128</v>
      </c>
      <c r="D193" s="38" t="s">
        <v>129</v>
      </c>
      <c r="E193" s="38" t="s">
        <v>130</v>
      </c>
      <c r="F193" s="38" t="s">
        <v>131</v>
      </c>
      <c r="G193" s="18" t="s">
        <v>146</v>
      </c>
      <c r="H193" s="16"/>
      <c r="I193" s="12">
        <v>5065.2</v>
      </c>
      <c r="J193" s="12">
        <v>5065.2</v>
      </c>
      <c r="K193" s="17">
        <v>5065.2</v>
      </c>
    </row>
    <row r="194" spans="1:11" s="109" customFormat="1" ht="38.25" customHeight="1" x14ac:dyDescent="0.2">
      <c r="A194" s="177" t="s">
        <v>695</v>
      </c>
      <c r="B194" s="256" t="s">
        <v>694</v>
      </c>
      <c r="C194" s="252"/>
      <c r="D194" s="257" t="s">
        <v>696</v>
      </c>
      <c r="E194" s="253"/>
      <c r="F194" s="253"/>
      <c r="G194" s="254"/>
      <c r="H194" s="255"/>
      <c r="I194" s="132">
        <v>390903</v>
      </c>
      <c r="J194" s="132">
        <v>1079010</v>
      </c>
      <c r="K194" s="132">
        <v>3021615.9</v>
      </c>
    </row>
    <row r="195" spans="1:11" s="31" customFormat="1" x14ac:dyDescent="0.25">
      <c r="A195" s="166" t="s">
        <v>697</v>
      </c>
      <c r="B195" s="214" t="s">
        <v>18</v>
      </c>
      <c r="C195" s="258"/>
      <c r="D195" s="59"/>
      <c r="E195" s="59"/>
      <c r="F195" s="59"/>
      <c r="G195" s="68"/>
      <c r="H195" s="30"/>
      <c r="I195" s="63">
        <v>390903</v>
      </c>
      <c r="J195" s="63">
        <v>1079010</v>
      </c>
      <c r="K195" s="63">
        <v>3021615.9</v>
      </c>
    </row>
    <row r="196" spans="1:11" x14ac:dyDescent="0.25">
      <c r="A196" s="127" t="s">
        <v>698</v>
      </c>
      <c r="B196" s="43" t="s">
        <v>701</v>
      </c>
      <c r="C196" s="42"/>
      <c r="D196" s="38"/>
      <c r="E196" s="38"/>
      <c r="F196" s="38"/>
      <c r="G196" s="18"/>
      <c r="H196" s="16"/>
      <c r="I196" s="12">
        <v>390903</v>
      </c>
      <c r="J196" s="12">
        <v>1079010</v>
      </c>
      <c r="K196" s="17">
        <v>3021615.9</v>
      </c>
    </row>
    <row r="197" spans="1:11" s="109" customFormat="1" ht="38.25" customHeight="1" x14ac:dyDescent="0.2">
      <c r="A197" s="177"/>
      <c r="B197" s="256" t="s">
        <v>633</v>
      </c>
      <c r="C197" s="252"/>
      <c r="D197" s="246"/>
      <c r="E197" s="253"/>
      <c r="F197" s="253"/>
      <c r="G197" s="254"/>
      <c r="H197" s="132">
        <v>3041614.3000000003</v>
      </c>
      <c r="I197" s="132">
        <v>5583740.0999999996</v>
      </c>
      <c r="J197" s="132">
        <v>9386448.0999999978</v>
      </c>
      <c r="K197" s="132">
        <v>9177987.9000000004</v>
      </c>
    </row>
    <row r="198" spans="1:11" s="109" customFormat="1" x14ac:dyDescent="0.2">
      <c r="A198" s="177"/>
      <c r="B198" s="259" t="s">
        <v>716</v>
      </c>
      <c r="C198" s="252"/>
      <c r="D198" s="246"/>
      <c r="E198" s="253"/>
      <c r="F198" s="253"/>
      <c r="G198" s="254"/>
      <c r="H198" s="260">
        <v>7145</v>
      </c>
      <c r="I198" s="260">
        <v>153797.29999999999</v>
      </c>
      <c r="J198" s="260">
        <v>1957061</v>
      </c>
      <c r="K198" s="260">
        <v>2083717.4</v>
      </c>
    </row>
    <row r="199" spans="1:11" s="157" customFormat="1" x14ac:dyDescent="0.25">
      <c r="A199" s="261"/>
      <c r="B199" s="262" t="s">
        <v>692</v>
      </c>
      <c r="C199" s="263"/>
      <c r="D199" s="264"/>
      <c r="E199" s="264"/>
      <c r="F199" s="264"/>
      <c r="G199" s="265"/>
      <c r="H199" s="266">
        <v>646614.30000000005</v>
      </c>
      <c r="I199" s="266">
        <v>3554388.7</v>
      </c>
      <c r="J199" s="266">
        <v>4095561.7</v>
      </c>
      <c r="K199" s="266">
        <v>2123600.6</v>
      </c>
    </row>
    <row r="200" spans="1:11" s="157" customFormat="1" x14ac:dyDescent="0.25">
      <c r="A200" s="261"/>
      <c r="B200" s="259" t="s">
        <v>716</v>
      </c>
      <c r="C200" s="263"/>
      <c r="D200" s="264"/>
      <c r="E200" s="264"/>
      <c r="F200" s="264"/>
      <c r="G200" s="265"/>
      <c r="H200" s="260">
        <v>7145</v>
      </c>
      <c r="I200" s="260">
        <v>138797.29999999999</v>
      </c>
      <c r="J200" s="260">
        <v>150561</v>
      </c>
      <c r="K200" s="260">
        <v>58717.399999999994</v>
      </c>
    </row>
    <row r="201" spans="1:11" s="157" customFormat="1" x14ac:dyDescent="0.25">
      <c r="A201" s="267"/>
      <c r="B201" s="268" t="s">
        <v>701</v>
      </c>
      <c r="C201" s="269"/>
      <c r="D201" s="270"/>
      <c r="E201" s="264"/>
      <c r="F201" s="270"/>
      <c r="G201" s="271"/>
      <c r="H201" s="272">
        <v>0</v>
      </c>
      <c r="I201" s="272">
        <v>315000</v>
      </c>
      <c r="J201" s="272">
        <v>2806500</v>
      </c>
      <c r="K201" s="272">
        <v>5025000.9000000004</v>
      </c>
    </row>
    <row r="202" spans="1:11" s="157" customFormat="1" x14ac:dyDescent="0.25">
      <c r="A202" s="267"/>
      <c r="B202" s="259" t="s">
        <v>716</v>
      </c>
      <c r="C202" s="273"/>
      <c r="D202" s="274"/>
      <c r="E202" s="275"/>
      <c r="F202" s="274"/>
      <c r="G202" s="276"/>
      <c r="H202" s="277"/>
      <c r="I202" s="277">
        <v>15000</v>
      </c>
      <c r="J202" s="277">
        <v>1806500</v>
      </c>
      <c r="K202" s="277">
        <v>2025000</v>
      </c>
    </row>
    <row r="203" spans="1:11" s="157" customFormat="1" ht="21.75" customHeight="1" x14ac:dyDescent="0.25">
      <c r="A203" s="264"/>
      <c r="B203" s="278" t="s">
        <v>18</v>
      </c>
      <c r="C203" s="279"/>
      <c r="D203" s="275"/>
      <c r="E203" s="275"/>
      <c r="F203" s="275"/>
      <c r="G203" s="280"/>
      <c r="H203" s="281">
        <v>2395000</v>
      </c>
      <c r="I203" s="281">
        <v>1714351.4</v>
      </c>
      <c r="J203" s="281">
        <v>2484386.4</v>
      </c>
      <c r="K203" s="281">
        <v>2029386.4</v>
      </c>
    </row>
  </sheetData>
  <mergeCells count="14">
    <mergeCell ref="J2:K2"/>
    <mergeCell ref="B3:K4"/>
    <mergeCell ref="A6:A8"/>
    <mergeCell ref="B6:B8"/>
    <mergeCell ref="G6:G8"/>
    <mergeCell ref="H6:H8"/>
    <mergeCell ref="I6:I8"/>
    <mergeCell ref="J6:J8"/>
    <mergeCell ref="K6:K8"/>
    <mergeCell ref="C6:C8"/>
    <mergeCell ref="D6:F6"/>
    <mergeCell ref="D7:D8"/>
    <mergeCell ref="E7:E8"/>
    <mergeCell ref="F7:F8"/>
  </mergeCells>
  <pageMargins left="0.39370078740157483" right="0.39370078740157483" top="0.98425196850393704" bottom="0.55118110236220474" header="0.31496062992125984" footer="0.31496062992125984"/>
  <pageSetup paperSize="9" scale="79"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19</vt:lpstr>
      <vt:lpstr>'Tabelul 19'!Заголовки_для_печати</vt:lpstr>
      <vt:lpstr>'Tabelul 19'!Область_печати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Popov Svetlana</dc:creator>
  <cp:lastModifiedBy>Russu, Cristina</cp:lastModifiedBy>
  <cp:revision>26</cp:revision>
  <cp:lastPrinted>2025-12-03T09:58:37Z</cp:lastPrinted>
  <dcterms:created xsi:type="dcterms:W3CDTF">2025-08-06T10:51:24Z</dcterms:created>
  <dcterms:modified xsi:type="dcterms:W3CDTF">2025-12-04T09:11:07Z</dcterms:modified>
</cp:coreProperties>
</file>